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0.png" ContentType="image/png"/>
  <Override PartName="/xl/media/image11.png" ContentType="image/png"/>
  <Override PartName="/xl/media/image12.png" ContentType="image/png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unto 1" sheetId="1" state="visible" r:id="rId2"/>
    <sheet name="punto 2" sheetId="2" state="visible" r:id="rId3"/>
    <sheet name="punto 3" sheetId="3" state="visible" r:id="rId4"/>
    <sheet name="punto 4" sheetId="4" state="visible" r:id="rId5"/>
    <sheet name="punto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<sst xmlns="http://schemas.openxmlformats.org/spreadsheetml/2006/main" count="35" uniqueCount="20">
  <si>
    <t xml:space="preserve">n</t>
  </si>
  <si>
    <t xml:space="preserve">TA(n)</t>
  </si>
  <si>
    <t xml:space="preserve">TB(n)</t>
  </si>
  <si>
    <t xml:space="preserve">es mejor emplear B y no A cuando B &lt; A . Para entradas menores que 12 es decir cuando n &lt; 12</t>
  </si>
  <si>
    <t xml:space="preserve">a.  No es posible porque  op debe ser estrictamente superior
b. SI  porque es igual al grado de teta y lo acota de n3 inferiormente
c. Si porque lo acota por debajo y el n3 del costo de la funcion esta por arriba
d. Si porque es estrictamente menor y lo acota por abajo lo que quiere decir es que debe ser mayor a n2</t>
  </si>
  <si>
    <t xml:space="preserve">posicion</t>
  </si>
  <si>
    <t xml:space="preserve">F</t>
  </si>
  <si>
    <t xml:space="preserve">A</t>
  </si>
  <si>
    <t xml:space="preserve">B</t>
  </si>
  <si>
    <t xml:space="preserve">solucion</t>
  </si>
  <si>
    <t xml:space="preserve">b.</t>
  </si>
  <si>
    <t xml:space="preserve">valor</t>
  </si>
  <si>
    <t xml:space="preserve">residuo</t>
  </si>
  <si>
    <t xml:space="preserve">potencias</t>
  </si>
  <si>
    <t xml:space="preserve">valores</t>
  </si>
  <si>
    <t xml:space="preserve">b</t>
  </si>
  <si>
    <t xml:space="preserve">m</t>
  </si>
  <si>
    <t xml:space="preserve">ai</t>
  </si>
  <si>
    <t xml:space="preserve">x</t>
  </si>
  <si>
    <t xml:space="preserve">potencia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</si>
</sst>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3F3"/>
        <bgColor rgb="FFCCFFFF"/>
      </patternFill>
    </fill>
    <fill>
      <patternFill patternType="solid">
        <fgColor rgb="FFFFC000"/>
        <bgColor rgb="FFFF9900"/>
      </patternFill>
    </fill>
    <fill>
      <patternFill patternType="solid">
        <fgColor rgb="FFED7D31"/>
        <bgColor rgb="FFFF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314280</xdr:colOff>
      <xdr:row>5</xdr:row>
      <xdr:rowOff>133200</xdr:rowOff>
    </xdr:from>
    <xdr:to>
      <xdr:col>11</xdr:col>
      <xdr:colOff>569520</xdr:colOff>
      <xdr:row>21</xdr:row>
      <xdr:rowOff>189000</xdr:rowOff>
    </xdr:to>
    <xdr:pic>
      <xdr:nvPicPr>
        <xdr:cNvPr id="0" name="Imagen 1" descr=""/>
        <xdr:cNvPicPr/>
      </xdr:nvPicPr>
      <xdr:blipFill>
        <a:blip r:embed="rId1"/>
        <a:srcRect l="20204" t="27888" r="37684" b="23945"/>
        <a:stretch/>
      </xdr:blipFill>
      <xdr:spPr>
        <a:xfrm>
          <a:off x="5019480" y="1085400"/>
          <a:ext cx="5901480" cy="3103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704880</xdr:colOff>
      <xdr:row>0</xdr:row>
      <xdr:rowOff>28440</xdr:rowOff>
    </xdr:from>
    <xdr:to>
      <xdr:col>5</xdr:col>
      <xdr:colOff>935280</xdr:colOff>
      <xdr:row>7</xdr:row>
      <xdr:rowOff>141480</xdr:rowOff>
    </xdr:to>
    <xdr:pic>
      <xdr:nvPicPr>
        <xdr:cNvPr id="1" name="Imagen 1" descr=""/>
        <xdr:cNvPicPr/>
      </xdr:nvPicPr>
      <xdr:blipFill>
        <a:blip r:embed="rId1"/>
        <a:srcRect l="25943" t="24014" r="26394" b="44249"/>
        <a:stretch/>
      </xdr:blipFill>
      <xdr:spPr>
        <a:xfrm>
          <a:off x="704880" y="28440"/>
          <a:ext cx="4935600" cy="1446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571680</xdr:colOff>
      <xdr:row>8</xdr:row>
      <xdr:rowOff>181080</xdr:rowOff>
    </xdr:from>
    <xdr:to>
      <xdr:col>9</xdr:col>
      <xdr:colOff>72000</xdr:colOff>
      <xdr:row>16</xdr:row>
      <xdr:rowOff>93960</xdr:rowOff>
    </xdr:to>
    <xdr:pic>
      <xdr:nvPicPr>
        <xdr:cNvPr id="2" name="Imagen 1" descr=""/>
        <xdr:cNvPicPr/>
      </xdr:nvPicPr>
      <xdr:blipFill>
        <a:blip r:embed="rId1"/>
        <a:srcRect l="26876" t="47576" r="26599" b="33711"/>
        <a:stretch/>
      </xdr:blipFill>
      <xdr:spPr>
        <a:xfrm>
          <a:off x="571680" y="1704960"/>
          <a:ext cx="7969680" cy="1436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M10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B7" activeCellId="1" sqref="E21:L21 B7"/>
    </sheetView>
  </sheetViews>
  <sheetFormatPr defaultColWidth="10.5859375" defaultRowHeight="15" zeroHeight="false" outlineLevelRow="0" outlineLevelCol="0"/>
  <sheetData>
    <row r="3" customFormat="false" ht="15" hidden="false" customHeight="false" outlineLevel="0" collapsed="false">
      <c r="A3" s="1" t="s">
        <v>0</v>
      </c>
      <c r="B3" s="1" t="n">
        <v>1</v>
      </c>
      <c r="C3" s="1" t="n">
        <v>2</v>
      </c>
      <c r="D3" s="1" t="n">
        <v>3</v>
      </c>
      <c r="E3" s="1" t="n">
        <v>4</v>
      </c>
      <c r="F3" s="1" t="n">
        <v>5</v>
      </c>
      <c r="G3" s="1" t="n">
        <v>6</v>
      </c>
      <c r="H3" s="1" t="n">
        <v>7</v>
      </c>
      <c r="I3" s="1" t="n">
        <v>8</v>
      </c>
      <c r="J3" s="1" t="n">
        <v>9</v>
      </c>
      <c r="K3" s="1" t="n">
        <v>10</v>
      </c>
      <c r="L3" s="1" t="n">
        <v>11</v>
      </c>
      <c r="M3" s="1" t="n">
        <v>12</v>
      </c>
    </row>
    <row r="4" customFormat="false" ht="15" hidden="false" customHeight="false" outlineLevel="0" collapsed="false">
      <c r="A4" s="1" t="s">
        <v>1</v>
      </c>
      <c r="B4" s="2" t="n">
        <f aca="false">60*(4*POWER(B3,3)+2*POWER(B3,2))</f>
        <v>360</v>
      </c>
      <c r="C4" s="2" t="n">
        <f aca="false">60*(4*POWER(C3,3)+2*POWER(C3,2))</f>
        <v>2400</v>
      </c>
      <c r="D4" s="2" t="n">
        <f aca="false">60*(4*POWER(D3,3)+2*POWER(D3,2))</f>
        <v>7560</v>
      </c>
      <c r="E4" s="2" t="n">
        <f aca="false">60*(4*POWER(E3,3)+2*POWER(E3,2))</f>
        <v>17280</v>
      </c>
      <c r="F4" s="2" t="n">
        <f aca="false">60*(4*POWER(F3,3)+2*POWER(F3,2))</f>
        <v>33000</v>
      </c>
      <c r="G4" s="2" t="n">
        <f aca="false">60*(4*POWER(G3,3)+2*POWER(G3,2))</f>
        <v>56160</v>
      </c>
      <c r="H4" s="2" t="n">
        <f aca="false">60*(4*POWER(H3,3)+2*POWER(H3,2))</f>
        <v>88200</v>
      </c>
      <c r="I4" s="2" t="n">
        <f aca="false">60*(4*POWER(I3,3)+2*POWER(I3,2))</f>
        <v>130560</v>
      </c>
      <c r="J4" s="2" t="n">
        <f aca="false">60*(4*POWER(J3,3)+2*POWER(J3,2))</f>
        <v>184680</v>
      </c>
      <c r="K4" s="2" t="n">
        <f aca="false">60*(4*POWER(K3,3)+2*POWER(K3,2))</f>
        <v>252000</v>
      </c>
      <c r="L4" s="2" t="n">
        <f aca="false">60*(4*POWER(L3,3)+2*POWER(L3,2))</f>
        <v>333960</v>
      </c>
      <c r="M4" s="3" t="n">
        <f aca="false">60*(4*POWER(M3,3)+2*POWER(M3,2))</f>
        <v>432000</v>
      </c>
    </row>
    <row r="5" customFormat="false" ht="15" hidden="false" customHeight="false" outlineLevel="0" collapsed="false">
      <c r="A5" s="1" t="s">
        <v>2</v>
      </c>
      <c r="B5" s="2" t="n">
        <f aca="false">2*POWER(B3,5)+B3</f>
        <v>3</v>
      </c>
      <c r="C5" s="2" t="n">
        <f aca="false">2*POWER(C3,5)+C3</f>
        <v>66</v>
      </c>
      <c r="D5" s="2" t="n">
        <f aca="false">2*POWER(D3,5)+D3</f>
        <v>489</v>
      </c>
      <c r="E5" s="2" t="n">
        <f aca="false">2*POWER(E3,5)+E3</f>
        <v>2052</v>
      </c>
      <c r="F5" s="2" t="n">
        <f aca="false">2*POWER(F3,5)+F3</f>
        <v>6255</v>
      </c>
      <c r="G5" s="2" t="n">
        <f aca="false">2*POWER(G3,5)+G3</f>
        <v>15558</v>
      </c>
      <c r="H5" s="2" t="n">
        <f aca="false">2*POWER(H3,5)+H3</f>
        <v>33621</v>
      </c>
      <c r="I5" s="2" t="n">
        <f aca="false">2*POWER(I3,5)+I3</f>
        <v>65544</v>
      </c>
      <c r="J5" s="2" t="n">
        <f aca="false">2*POWER(J3,5)+J3</f>
        <v>118107</v>
      </c>
      <c r="K5" s="2" t="n">
        <f aca="false">2*POWER(K3,5)+K3</f>
        <v>200010</v>
      </c>
      <c r="L5" s="2" t="n">
        <f aca="false">2*POWER(L3,5)+L3</f>
        <v>322113</v>
      </c>
      <c r="M5" s="3" t="n">
        <f aca="false">2*POWER(M3,5)+M3</f>
        <v>497676</v>
      </c>
    </row>
    <row r="7" customFormat="false" ht="15" hidden="false" customHeight="true" outlineLevel="0" collapsed="false">
      <c r="B7" s="4" t="s">
        <v>3</v>
      </c>
      <c r="C7" s="4"/>
      <c r="D7" s="4"/>
      <c r="E7" s="4"/>
    </row>
    <row r="8" customFormat="false" ht="15" hidden="false" customHeight="false" outlineLevel="0" collapsed="false">
      <c r="B8" s="4"/>
      <c r="C8" s="4"/>
      <c r="D8" s="4"/>
      <c r="E8" s="4"/>
    </row>
    <row r="9" customFormat="false" ht="15" hidden="false" customHeight="false" outlineLevel="0" collapsed="false">
      <c r="B9" s="4"/>
      <c r="C9" s="4"/>
      <c r="D9" s="4"/>
      <c r="E9" s="4"/>
    </row>
    <row r="10" customFormat="false" ht="15" hidden="false" customHeight="false" outlineLevel="0" collapsed="false">
      <c r="B10" s="4"/>
      <c r="C10" s="4"/>
      <c r="D10" s="4"/>
      <c r="E10" s="4"/>
    </row>
  </sheetData>
  <mergeCells count="1">
    <mergeCell ref="B7:E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0:G16"/>
  <sheetViews>
    <sheetView showFormulas="false" showGridLines="true" showRowColHeaders="true" showZeros="true" rightToLeft="false" tabSelected="false" showOutlineSymbols="true" defaultGridColor="true" view="normal" topLeftCell="B1" colorId="64" zoomScale="200" zoomScaleNormal="200" zoomScalePageLayoutView="100" workbookViewId="0">
      <selection pane="topLeft" activeCell="B10" activeCellId="1" sqref="E21:L21 B10"/>
    </sheetView>
  </sheetViews>
  <sheetFormatPr defaultColWidth="10.5859375" defaultRowHeight="15" zeroHeight="false" outlineLevelRow="0" outlineLevelCol="0"/>
  <sheetData>
    <row r="10" customFormat="false" ht="15" hidden="false" customHeight="true" outlineLevel="0" collapsed="false">
      <c r="B10" s="5" t="s">
        <v>4</v>
      </c>
      <c r="C10" s="5"/>
      <c r="D10" s="5"/>
      <c r="E10" s="5"/>
      <c r="F10" s="5"/>
      <c r="G10" s="5"/>
    </row>
    <row r="11" customFormat="false" ht="13.8" hidden="false" customHeight="false" outlineLevel="0" collapsed="false">
      <c r="B11" s="5"/>
      <c r="C11" s="5"/>
      <c r="D11" s="5"/>
      <c r="E11" s="5"/>
      <c r="F11" s="5"/>
      <c r="G11" s="5"/>
    </row>
    <row r="12" customFormat="false" ht="13.8" hidden="false" customHeight="false" outlineLevel="0" collapsed="false">
      <c r="B12" s="5"/>
      <c r="C12" s="5"/>
      <c r="D12" s="5"/>
      <c r="E12" s="5"/>
      <c r="F12" s="5"/>
      <c r="G12" s="5"/>
    </row>
    <row r="13" customFormat="false" ht="13.8" hidden="false" customHeight="false" outlineLevel="0" collapsed="false">
      <c r="B13" s="5"/>
      <c r="C13" s="5"/>
      <c r="D13" s="5"/>
      <c r="E13" s="5"/>
      <c r="F13" s="5"/>
      <c r="G13" s="5"/>
    </row>
    <row r="14" customFormat="false" ht="13.8" hidden="false" customHeight="false" outlineLevel="0" collapsed="false">
      <c r="B14" s="5"/>
      <c r="C14" s="5"/>
      <c r="D14" s="5"/>
      <c r="E14" s="5"/>
      <c r="F14" s="5"/>
      <c r="G14" s="5"/>
    </row>
    <row r="15" customFormat="false" ht="13.8" hidden="false" customHeight="false" outlineLevel="0" collapsed="false">
      <c r="B15" s="5"/>
      <c r="C15" s="5"/>
      <c r="D15" s="5"/>
      <c r="E15" s="5"/>
      <c r="F15" s="5"/>
      <c r="G15" s="5"/>
    </row>
    <row r="16" customFormat="false" ht="13.8" hidden="false" customHeight="false" outlineLevel="0" collapsed="false">
      <c r="B16" s="5"/>
      <c r="C16" s="5"/>
      <c r="D16" s="5"/>
      <c r="E16" s="5"/>
      <c r="F16" s="5"/>
      <c r="G16" s="5"/>
    </row>
  </sheetData>
  <mergeCells count="1">
    <mergeCell ref="B10:G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S35"/>
  <sheetViews>
    <sheetView showFormulas="false" showGridLines="true" showRowColHeaders="true" showZeros="true" rightToLeft="false" tabSelected="false" showOutlineSymbols="true" defaultGridColor="true" view="normal" topLeftCell="A4" colorId="64" zoomScale="200" zoomScaleNormal="200" zoomScalePageLayoutView="100" workbookViewId="0">
      <selection pane="topLeft" activeCell="B7" activeCellId="1" sqref="E21:L21 B7"/>
    </sheetView>
  </sheetViews>
  <sheetFormatPr defaultColWidth="10.5859375" defaultRowHeight="15" zeroHeight="false" outlineLevelRow="0" outlineLevelCol="0"/>
  <cols>
    <col collapsed="false" customWidth="true" hidden="false" outlineLevel="0" max="2" min="2" style="1" width="13.28"/>
  </cols>
  <sheetData>
    <row r="2" customFormat="false" ht="15" hidden="false" customHeight="false" outlineLevel="0" collapsed="false">
      <c r="B2" s="6"/>
    </row>
    <row r="3" customFormat="false" ht="15" hidden="false" customHeight="false" outlineLevel="0" collapsed="false">
      <c r="A3" s="1" t="s">
        <v>5</v>
      </c>
      <c r="B3" s="1" t="n">
        <v>6</v>
      </c>
      <c r="C3" s="1" t="n">
        <v>5</v>
      </c>
      <c r="D3" s="1" t="n">
        <v>4</v>
      </c>
      <c r="E3" s="1" t="n">
        <v>3</v>
      </c>
      <c r="F3" s="1" t="n">
        <v>2</v>
      </c>
      <c r="G3" s="1" t="n">
        <v>1</v>
      </c>
      <c r="H3" s="1" t="n">
        <v>0</v>
      </c>
    </row>
    <row r="4" customFormat="false" ht="15" hidden="false" customHeight="false" outlineLevel="0" collapsed="false">
      <c r="B4" s="1" t="s">
        <v>6</v>
      </c>
      <c r="C4" s="1" t="n">
        <v>3</v>
      </c>
      <c r="D4" s="1" t="s">
        <v>7</v>
      </c>
      <c r="E4" s="1" t="s">
        <v>8</v>
      </c>
      <c r="F4" s="1" t="n">
        <v>6</v>
      </c>
      <c r="G4" s="1" t="n">
        <v>7</v>
      </c>
      <c r="H4" s="1" t="n">
        <v>1</v>
      </c>
    </row>
    <row r="5" customFormat="false" ht="15" hidden="false" customHeight="false" outlineLevel="0" collapsed="false">
      <c r="B5" s="7" t="n">
        <f aca="false">15*POWER(16,B3)</f>
        <v>251658240</v>
      </c>
      <c r="C5" s="7" t="n">
        <f aca="false">C4*POWER(16,C3)</f>
        <v>3145728</v>
      </c>
      <c r="D5" s="7" t="n">
        <f aca="false">10*POWER(16,D3)</f>
        <v>655360</v>
      </c>
      <c r="E5" s="7" t="n">
        <f aca="false">11*POWER(16,E3)</f>
        <v>45056</v>
      </c>
      <c r="F5" s="7" t="n">
        <f aca="false">F4*POWER(16,F3)</f>
        <v>1536</v>
      </c>
      <c r="G5" s="7" t="n">
        <f aca="false">G4*POWER(16,G3)</f>
        <v>112</v>
      </c>
      <c r="H5" s="7" t="n">
        <f aca="false">H4*POWER(16,H3)</f>
        <v>1</v>
      </c>
    </row>
    <row r="7" customFormat="false" ht="15" hidden="false" customHeight="false" outlineLevel="0" collapsed="false">
      <c r="A7" s="1" t="s">
        <v>9</v>
      </c>
      <c r="B7" s="8" t="n">
        <f aca="false">SUM(B5:H5)</f>
        <v>255506033</v>
      </c>
    </row>
    <row r="9" customFormat="false" ht="15" hidden="false" customHeight="false" outlineLevel="0" collapsed="false">
      <c r="A9" s="1" t="s">
        <v>10</v>
      </c>
      <c r="B9" s="1" t="s">
        <v>11</v>
      </c>
      <c r="C9" s="1" t="s">
        <v>12</v>
      </c>
      <c r="E9" s="1" t="s">
        <v>5</v>
      </c>
      <c r="F9" s="1" t="s">
        <v>13</v>
      </c>
      <c r="G9" s="1" t="s">
        <v>14</v>
      </c>
      <c r="J9" s="1" t="s">
        <v>11</v>
      </c>
      <c r="K9" s="1" t="s">
        <v>12</v>
      </c>
    </row>
    <row r="10" customFormat="false" ht="15" hidden="false" customHeight="false" outlineLevel="0" collapsed="false">
      <c r="B10" s="6" t="n">
        <v>345613</v>
      </c>
      <c r="C10" s="9" t="n">
        <f aca="false">MOD(B10,2)</f>
        <v>1</v>
      </c>
      <c r="E10" s="1" t="n">
        <v>0</v>
      </c>
      <c r="F10" s="1" t="n">
        <f aca="false">POWER(2,E10)</f>
        <v>1</v>
      </c>
      <c r="G10" s="1" t="n">
        <f aca="false">C10*F10</f>
        <v>1</v>
      </c>
      <c r="J10" s="1" t="n">
        <v>17</v>
      </c>
      <c r="K10" s="1" t="n">
        <f aca="false">MOD(J10,2)</f>
        <v>1</v>
      </c>
      <c r="M10" s="1" t="n">
        <v>4</v>
      </c>
      <c r="N10" s="1" t="n">
        <f aca="false">POWER(2,M10)</f>
        <v>16</v>
      </c>
      <c r="P10" s="1" t="n">
        <f aca="false">N10*K10</f>
        <v>16</v>
      </c>
    </row>
    <row r="11" customFormat="false" ht="15" hidden="false" customHeight="false" outlineLevel="0" collapsed="false">
      <c r="B11" s="1" t="n">
        <f aca="false">QUOTIENT(B10,2)</f>
        <v>172806</v>
      </c>
      <c r="C11" s="9" t="n">
        <f aca="false">MOD(B11,2)</f>
        <v>0</v>
      </c>
      <c r="E11" s="1" t="n">
        <v>1</v>
      </c>
      <c r="F11" s="1" t="n">
        <f aca="false">POWER(2,E11)</f>
        <v>2</v>
      </c>
      <c r="G11" s="1" t="n">
        <f aca="false">C11*F11</f>
        <v>0</v>
      </c>
      <c r="J11" s="1" t="n">
        <f aca="false">QUOTIENT(J10,2)</f>
        <v>8</v>
      </c>
      <c r="K11" s="1" t="n">
        <f aca="false">MOD(J11,2)</f>
        <v>0</v>
      </c>
      <c r="M11" s="1" t="n">
        <v>3</v>
      </c>
      <c r="N11" s="1" t="n">
        <f aca="false">POWER(2,M11)</f>
        <v>8</v>
      </c>
      <c r="P11" s="1" t="n">
        <f aca="false">N11*K11</f>
        <v>0</v>
      </c>
    </row>
    <row r="12" customFormat="false" ht="15" hidden="false" customHeight="false" outlineLevel="0" collapsed="false">
      <c r="B12" s="1" t="n">
        <f aca="false">QUOTIENT(B11,2)</f>
        <v>86403</v>
      </c>
      <c r="C12" s="9" t="n">
        <f aca="false">MOD(B12,2)</f>
        <v>1</v>
      </c>
      <c r="E12" s="1" t="n">
        <v>2</v>
      </c>
      <c r="F12" s="1" t="n">
        <f aca="false">POWER(2,E12)</f>
        <v>4</v>
      </c>
      <c r="G12" s="1" t="n">
        <f aca="false">C12*F12</f>
        <v>4</v>
      </c>
      <c r="J12" s="1" t="n">
        <f aca="false">QUOTIENT(J11,2)</f>
        <v>4</v>
      </c>
      <c r="K12" s="1" t="n">
        <f aca="false">MOD(J12,2)</f>
        <v>0</v>
      </c>
      <c r="M12" s="1" t="n">
        <v>2</v>
      </c>
      <c r="N12" s="1" t="n">
        <f aca="false">POWER(2,M12)</f>
        <v>4</v>
      </c>
      <c r="P12" s="1" t="n">
        <f aca="false">N12*K12</f>
        <v>0</v>
      </c>
    </row>
    <row r="13" customFormat="false" ht="15" hidden="false" customHeight="false" outlineLevel="0" collapsed="false">
      <c r="B13" s="1" t="n">
        <f aca="false">QUOTIENT(B12,2)</f>
        <v>43201</v>
      </c>
      <c r="C13" s="9" t="n">
        <f aca="false">MOD(B13,2)</f>
        <v>1</v>
      </c>
      <c r="E13" s="1" t="n">
        <v>3</v>
      </c>
      <c r="F13" s="1" t="n">
        <f aca="false">POWER(2,E13)</f>
        <v>8</v>
      </c>
      <c r="G13" s="1" t="n">
        <f aca="false">C13*F13</f>
        <v>8</v>
      </c>
      <c r="J13" s="1" t="n">
        <f aca="false">QUOTIENT(J12,2)</f>
        <v>2</v>
      </c>
      <c r="K13" s="1" t="n">
        <f aca="false">MOD(J13,2)</f>
        <v>0</v>
      </c>
      <c r="M13" s="1" t="n">
        <v>1</v>
      </c>
      <c r="N13" s="1" t="n">
        <f aca="false">POWER(2,M13)</f>
        <v>2</v>
      </c>
      <c r="P13" s="1" t="n">
        <f aca="false">N13*K13</f>
        <v>0</v>
      </c>
    </row>
    <row r="14" customFormat="false" ht="15" hidden="false" customHeight="false" outlineLevel="0" collapsed="false">
      <c r="B14" s="1" t="n">
        <f aca="false">QUOTIENT(B13,2)</f>
        <v>21600</v>
      </c>
      <c r="C14" s="9" t="n">
        <f aca="false">MOD(B14,2)</f>
        <v>0</v>
      </c>
      <c r="E14" s="1" t="n">
        <v>4</v>
      </c>
      <c r="F14" s="1" t="n">
        <f aca="false">POWER(2,E14)</f>
        <v>16</v>
      </c>
      <c r="G14" s="1" t="n">
        <f aca="false">C14*F14</f>
        <v>0</v>
      </c>
      <c r="J14" s="1" t="n">
        <f aca="false">QUOTIENT(J13,2)</f>
        <v>1</v>
      </c>
      <c r="K14" s="1" t="n">
        <f aca="false">MOD(J14,2)</f>
        <v>1</v>
      </c>
      <c r="M14" s="1" t="n">
        <v>0</v>
      </c>
      <c r="N14" s="1" t="n">
        <f aca="false">POWER(2,M14)</f>
        <v>1</v>
      </c>
      <c r="P14" s="1" t="n">
        <f aca="false">N14*K14</f>
        <v>1</v>
      </c>
    </row>
    <row r="15" customFormat="false" ht="15" hidden="false" customHeight="false" outlineLevel="0" collapsed="false">
      <c r="B15" s="1" t="n">
        <f aca="false">QUOTIENT(B14,2)</f>
        <v>10800</v>
      </c>
      <c r="C15" s="9" t="n">
        <f aca="false">MOD(B15,2)</f>
        <v>0</v>
      </c>
      <c r="E15" s="1" t="n">
        <v>5</v>
      </c>
      <c r="F15" s="1" t="n">
        <f aca="false">POWER(2,E15)</f>
        <v>32</v>
      </c>
      <c r="G15" s="1" t="n">
        <f aca="false">C15*F15</f>
        <v>0</v>
      </c>
    </row>
    <row r="16" customFormat="false" ht="15" hidden="false" customHeight="false" outlineLevel="0" collapsed="false">
      <c r="B16" s="1" t="n">
        <f aca="false">QUOTIENT(B15,2)</f>
        <v>5400</v>
      </c>
      <c r="C16" s="9" t="n">
        <f aca="false">MOD(B16,2)</f>
        <v>0</v>
      </c>
      <c r="E16" s="1" t="n">
        <v>6</v>
      </c>
      <c r="F16" s="1" t="n">
        <f aca="false">POWER(2,E16)</f>
        <v>64</v>
      </c>
      <c r="G16" s="1" t="n">
        <f aca="false">C16*F16</f>
        <v>0</v>
      </c>
    </row>
    <row r="17" customFormat="false" ht="15" hidden="false" customHeight="false" outlineLevel="0" collapsed="false">
      <c r="B17" s="1" t="n">
        <f aca="false">QUOTIENT(B16,2)</f>
        <v>2700</v>
      </c>
      <c r="C17" s="9" t="n">
        <f aca="false">MOD(B17,2)</f>
        <v>0</v>
      </c>
      <c r="E17" s="1" t="n">
        <v>7</v>
      </c>
      <c r="F17" s="1" t="n">
        <f aca="false">POWER(2,E17)</f>
        <v>128</v>
      </c>
      <c r="G17" s="1" t="n">
        <f aca="false">C17*F17</f>
        <v>0</v>
      </c>
    </row>
    <row r="18" customFormat="false" ht="15" hidden="false" customHeight="false" outlineLevel="0" collapsed="false">
      <c r="B18" s="1" t="n">
        <f aca="false">QUOTIENT(B17,2)</f>
        <v>1350</v>
      </c>
      <c r="C18" s="9" t="n">
        <f aca="false">MOD(B18,2)</f>
        <v>0</v>
      </c>
      <c r="E18" s="1" t="n">
        <v>8</v>
      </c>
      <c r="F18" s="1" t="n">
        <f aca="false">POWER(2,E18)</f>
        <v>256</v>
      </c>
      <c r="G18" s="1" t="n">
        <f aca="false">C18*F18</f>
        <v>0</v>
      </c>
    </row>
    <row r="19" customFormat="false" ht="15" hidden="false" customHeight="false" outlineLevel="0" collapsed="false">
      <c r="B19" s="1" t="n">
        <f aca="false">QUOTIENT(B18,2)</f>
        <v>675</v>
      </c>
      <c r="C19" s="9" t="n">
        <f aca="false">MOD(B19,2)</f>
        <v>1</v>
      </c>
      <c r="E19" s="1" t="n">
        <v>9</v>
      </c>
      <c r="F19" s="1" t="n">
        <f aca="false">POWER(2,E19)</f>
        <v>512</v>
      </c>
      <c r="G19" s="1" t="n">
        <f aca="false">C19*F19</f>
        <v>512</v>
      </c>
    </row>
    <row r="20" customFormat="false" ht="15" hidden="false" customHeight="false" outlineLevel="0" collapsed="false">
      <c r="B20" s="1" t="n">
        <f aca="false">QUOTIENT(B19,2)</f>
        <v>337</v>
      </c>
      <c r="C20" s="9" t="n">
        <f aca="false">MOD(B20,2)</f>
        <v>1</v>
      </c>
      <c r="E20" s="1" t="n">
        <v>10</v>
      </c>
      <c r="F20" s="1" t="n">
        <f aca="false">POWER(2,E20)</f>
        <v>1024</v>
      </c>
      <c r="G20" s="1" t="n">
        <f aca="false">C20*F20</f>
        <v>1024</v>
      </c>
    </row>
    <row r="21" customFormat="false" ht="15" hidden="false" customHeight="false" outlineLevel="0" collapsed="false">
      <c r="B21" s="1" t="n">
        <f aca="false">QUOTIENT(B20,2)</f>
        <v>168</v>
      </c>
      <c r="C21" s="9" t="n">
        <f aca="false">MOD(B21,2)</f>
        <v>0</v>
      </c>
      <c r="E21" s="1" t="n">
        <v>11</v>
      </c>
      <c r="F21" s="1" t="n">
        <f aca="false">POWER(2,E21)</f>
        <v>2048</v>
      </c>
      <c r="G21" s="1" t="n">
        <f aca="false">C21*F21</f>
        <v>0</v>
      </c>
    </row>
    <row r="22" customFormat="false" ht="15" hidden="false" customHeight="false" outlineLevel="0" collapsed="false">
      <c r="B22" s="1" t="n">
        <f aca="false">QUOTIENT(B21,2)</f>
        <v>84</v>
      </c>
      <c r="C22" s="9" t="n">
        <f aca="false">MOD(B22,2)</f>
        <v>0</v>
      </c>
      <c r="E22" s="1" t="n">
        <v>12</v>
      </c>
      <c r="F22" s="1" t="n">
        <f aca="false">POWER(2,E22)</f>
        <v>4096</v>
      </c>
      <c r="G22" s="1" t="n">
        <f aca="false">C22*F22</f>
        <v>0</v>
      </c>
    </row>
    <row r="23" customFormat="false" ht="15" hidden="false" customHeight="false" outlineLevel="0" collapsed="false">
      <c r="B23" s="1" t="n">
        <f aca="false">QUOTIENT(B22,2)</f>
        <v>42</v>
      </c>
      <c r="C23" s="9" t="n">
        <f aca="false">MOD(B23,2)</f>
        <v>0</v>
      </c>
      <c r="E23" s="1" t="n">
        <v>13</v>
      </c>
      <c r="F23" s="1" t="n">
        <f aca="false">POWER(2,E23)</f>
        <v>8192</v>
      </c>
      <c r="G23" s="1" t="n">
        <f aca="false">C23*F23</f>
        <v>0</v>
      </c>
    </row>
    <row r="24" customFormat="false" ht="15" hidden="false" customHeight="false" outlineLevel="0" collapsed="false">
      <c r="B24" s="1" t="n">
        <f aca="false">QUOTIENT(B23,2)</f>
        <v>21</v>
      </c>
      <c r="C24" s="9" t="n">
        <f aca="false">MOD(B24,2)</f>
        <v>1</v>
      </c>
      <c r="E24" s="1" t="n">
        <v>14</v>
      </c>
      <c r="F24" s="1" t="n">
        <f aca="false">POWER(2,E24)</f>
        <v>16384</v>
      </c>
      <c r="G24" s="1" t="n">
        <f aca="false">C24*F24</f>
        <v>16384</v>
      </c>
    </row>
    <row r="25" customFormat="false" ht="15" hidden="false" customHeight="false" outlineLevel="0" collapsed="false">
      <c r="B25" s="1" t="n">
        <f aca="false">QUOTIENT(B24,2)</f>
        <v>10</v>
      </c>
      <c r="C25" s="9" t="n">
        <f aca="false">MOD(B25,2)</f>
        <v>0</v>
      </c>
      <c r="E25" s="1" t="n">
        <v>15</v>
      </c>
      <c r="F25" s="1" t="n">
        <f aca="false">POWER(2,E25)</f>
        <v>32768</v>
      </c>
      <c r="G25" s="1" t="n">
        <f aca="false">C25*F25</f>
        <v>0</v>
      </c>
    </row>
    <row r="26" customFormat="false" ht="15" hidden="false" customHeight="false" outlineLevel="0" collapsed="false">
      <c r="B26" s="1" t="n">
        <f aca="false">QUOTIENT(B25,2)</f>
        <v>5</v>
      </c>
      <c r="C26" s="9" t="n">
        <f aca="false">MOD(B26,2)</f>
        <v>1</v>
      </c>
      <c r="E26" s="1" t="n">
        <v>16</v>
      </c>
      <c r="F26" s="1" t="n">
        <f aca="false">POWER(2,E26)</f>
        <v>65536</v>
      </c>
      <c r="G26" s="1" t="n">
        <f aca="false">C26*F26</f>
        <v>65536</v>
      </c>
      <c r="P26" s="1" t="n">
        <v>345613</v>
      </c>
    </row>
    <row r="27" customFormat="false" ht="15" hidden="false" customHeight="false" outlineLevel="0" collapsed="false">
      <c r="B27" s="1" t="n">
        <f aca="false">QUOTIENT(B26,2)</f>
        <v>2</v>
      </c>
      <c r="C27" s="9" t="n">
        <f aca="false">MOD(B27,2)</f>
        <v>0</v>
      </c>
      <c r="E27" s="1" t="n">
        <v>17</v>
      </c>
      <c r="F27" s="1" t="n">
        <f aca="false">POWER(2,E27)</f>
        <v>131072</v>
      </c>
      <c r="G27" s="1" t="n">
        <f aca="false">C27*F27</f>
        <v>0</v>
      </c>
    </row>
    <row r="28" customFormat="false" ht="15" hidden="false" customHeight="false" outlineLevel="0" collapsed="false">
      <c r="B28" s="1" t="n">
        <f aca="false">QUOTIENT(B27,2)</f>
        <v>1</v>
      </c>
      <c r="C28" s="9" t="n">
        <f aca="false">MOD(B28,2)</f>
        <v>1</v>
      </c>
      <c r="E28" s="1" t="n">
        <v>18</v>
      </c>
      <c r="F28" s="1" t="n">
        <f aca="false">POWER(2,E28)</f>
        <v>262144</v>
      </c>
      <c r="G28" s="1" t="n">
        <f aca="false">C28*F28</f>
        <v>262144</v>
      </c>
      <c r="I28" s="1" t="n">
        <f aca="false">SUM(G10:G28)</f>
        <v>345613</v>
      </c>
    </row>
    <row r="30" customFormat="false" ht="15" hidden="false" customHeight="false" outlineLevel="0" collapsed="false">
      <c r="A30" s="1" t="s">
        <v>5</v>
      </c>
    </row>
    <row r="31" customFormat="false" ht="15" hidden="false" customHeight="false" outlineLevel="0" collapsed="false">
      <c r="A31" s="1" t="n">
        <v>18</v>
      </c>
      <c r="B31" s="1" t="n">
        <v>17</v>
      </c>
      <c r="C31" s="1" t="n">
        <v>16</v>
      </c>
      <c r="D31" s="1" t="n">
        <v>15</v>
      </c>
      <c r="E31" s="1" t="n">
        <v>14</v>
      </c>
      <c r="F31" s="1" t="n">
        <v>13</v>
      </c>
      <c r="G31" s="1" t="n">
        <v>12</v>
      </c>
      <c r="H31" s="1" t="n">
        <v>11</v>
      </c>
      <c r="I31" s="1" t="n">
        <v>10</v>
      </c>
      <c r="J31" s="1" t="n">
        <v>9</v>
      </c>
      <c r="K31" s="1" t="n">
        <v>8</v>
      </c>
      <c r="L31" s="1" t="n">
        <v>7</v>
      </c>
      <c r="M31" s="1" t="n">
        <v>6</v>
      </c>
      <c r="N31" s="1" t="n">
        <v>5</v>
      </c>
      <c r="O31" s="1" t="n">
        <v>4</v>
      </c>
      <c r="P31" s="1" t="n">
        <v>3</v>
      </c>
      <c r="Q31" s="1" t="n">
        <v>2</v>
      </c>
      <c r="R31" s="1" t="n">
        <v>1</v>
      </c>
      <c r="S31" s="1" t="n">
        <v>0</v>
      </c>
    </row>
    <row r="32" customFormat="false" ht="15" hidden="false" customHeight="false" outlineLevel="0" collapsed="false">
      <c r="A32" s="1" t="n">
        <f aca="false">POWER(2,A31)</f>
        <v>262144</v>
      </c>
      <c r="B32" s="1" t="n">
        <f aca="false">POWER(2,B31)</f>
        <v>131072</v>
      </c>
      <c r="C32" s="1" t="n">
        <f aca="false">POWER(2,C31)</f>
        <v>65536</v>
      </c>
      <c r="D32" s="1" t="n">
        <f aca="false">POWER(2,D31)</f>
        <v>32768</v>
      </c>
      <c r="E32" s="1" t="n">
        <f aca="false">POWER(2,E31)</f>
        <v>16384</v>
      </c>
      <c r="F32" s="1" t="n">
        <f aca="false">POWER(2,F31)</f>
        <v>8192</v>
      </c>
      <c r="G32" s="1" t="n">
        <f aca="false">POWER(2,G31)</f>
        <v>4096</v>
      </c>
      <c r="H32" s="1" t="n">
        <f aca="false">POWER(2,H31)</f>
        <v>2048</v>
      </c>
      <c r="I32" s="1" t="n">
        <f aca="false">POWER(2,I31)</f>
        <v>1024</v>
      </c>
      <c r="J32" s="1" t="n">
        <f aca="false">POWER(2,J31)</f>
        <v>512</v>
      </c>
      <c r="K32" s="1" t="n">
        <f aca="false">POWER(2,K31)</f>
        <v>256</v>
      </c>
      <c r="L32" s="1" t="n">
        <f aca="false">POWER(2,L31)</f>
        <v>128</v>
      </c>
      <c r="M32" s="1" t="n">
        <f aca="false">POWER(2,M31)</f>
        <v>64</v>
      </c>
      <c r="N32" s="1" t="n">
        <f aca="false">POWER(2,N31)</f>
        <v>32</v>
      </c>
      <c r="O32" s="1" t="n">
        <f aca="false">POWER(2,O31)</f>
        <v>16</v>
      </c>
      <c r="P32" s="1" t="n">
        <f aca="false">POWER(2,P31)</f>
        <v>8</v>
      </c>
      <c r="Q32" s="1" t="n">
        <f aca="false">POWER(2,Q31)</f>
        <v>4</v>
      </c>
      <c r="R32" s="1" t="n">
        <f aca="false">POWER(2,R31)</f>
        <v>2</v>
      </c>
      <c r="S32" s="1" t="n">
        <f aca="false">POWER(2,S31)</f>
        <v>1</v>
      </c>
    </row>
    <row r="33" customFormat="false" ht="15" hidden="false" customHeight="false" outlineLevel="0" collapsed="false">
      <c r="A33" s="1" t="n">
        <v>1</v>
      </c>
      <c r="B33" s="1" t="n">
        <v>0</v>
      </c>
      <c r="C33" s="1" t="n">
        <v>1</v>
      </c>
      <c r="D33" s="1" t="n">
        <v>0</v>
      </c>
      <c r="E33" s="1" t="n">
        <v>1</v>
      </c>
      <c r="F33" s="1" t="n">
        <v>0</v>
      </c>
      <c r="G33" s="1" t="n">
        <v>0</v>
      </c>
      <c r="H33" s="1" t="n">
        <v>0</v>
      </c>
      <c r="I33" s="1" t="n">
        <v>1</v>
      </c>
      <c r="J33" s="1" t="n">
        <v>1</v>
      </c>
      <c r="K33" s="1" t="n">
        <v>0</v>
      </c>
      <c r="L33" s="1" t="n">
        <v>0</v>
      </c>
      <c r="M33" s="1" t="n">
        <v>0</v>
      </c>
      <c r="N33" s="1" t="n">
        <v>0</v>
      </c>
      <c r="O33" s="1" t="n">
        <v>0</v>
      </c>
      <c r="P33" s="1" t="n">
        <v>1</v>
      </c>
      <c r="Q33" s="1" t="n">
        <v>1</v>
      </c>
      <c r="R33" s="1" t="n">
        <v>0</v>
      </c>
      <c r="S33" s="1" t="n">
        <v>1</v>
      </c>
    </row>
    <row r="34" customFormat="false" ht="15" hidden="false" customHeight="false" outlineLevel="0" collapsed="false">
      <c r="A34" s="1" t="n">
        <f aca="false">A32*A33</f>
        <v>262144</v>
      </c>
      <c r="B34" s="1" t="n">
        <f aca="false">B32*B33</f>
        <v>0</v>
      </c>
      <c r="C34" s="1" t="n">
        <f aca="false">C32*C33</f>
        <v>65536</v>
      </c>
      <c r="D34" s="1" t="n">
        <f aca="false">D32*D33</f>
        <v>0</v>
      </c>
      <c r="E34" s="1" t="n">
        <f aca="false">E32*E33</f>
        <v>16384</v>
      </c>
      <c r="F34" s="1" t="n">
        <f aca="false">F32*F33</f>
        <v>0</v>
      </c>
      <c r="G34" s="1" t="n">
        <f aca="false">G32*G33</f>
        <v>0</v>
      </c>
      <c r="H34" s="1" t="n">
        <f aca="false">H32*H33</f>
        <v>0</v>
      </c>
      <c r="I34" s="1" t="n">
        <f aca="false">I32*I33</f>
        <v>1024</v>
      </c>
      <c r="J34" s="1" t="n">
        <f aca="false">J32*J33</f>
        <v>512</v>
      </c>
      <c r="K34" s="1" t="n">
        <f aca="false">K32*K33</f>
        <v>0</v>
      </c>
      <c r="L34" s="1" t="n">
        <f aca="false">L32*L33</f>
        <v>0</v>
      </c>
      <c r="M34" s="1" t="n">
        <f aca="false">M32*M33</f>
        <v>0</v>
      </c>
      <c r="N34" s="1" t="n">
        <f aca="false">N32*N33</f>
        <v>0</v>
      </c>
      <c r="O34" s="1" t="n">
        <f aca="false">O32*O33</f>
        <v>0</v>
      </c>
      <c r="P34" s="1" t="n">
        <f aca="false">P32*P33</f>
        <v>8</v>
      </c>
      <c r="Q34" s="1" t="n">
        <f aca="false">Q32*Q33</f>
        <v>4</v>
      </c>
      <c r="R34" s="1" t="n">
        <f aca="false">R32*R33</f>
        <v>0</v>
      </c>
      <c r="S34" s="1" t="n">
        <f aca="false">S32*S33</f>
        <v>1</v>
      </c>
    </row>
    <row r="35" customFormat="false" ht="15" hidden="false" customHeight="false" outlineLevel="0" collapsed="false">
      <c r="A35" s="1" t="n">
        <f aca="false">SUM(A34:S34)</f>
        <v>345613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9:N57"/>
  <sheetViews>
    <sheetView showFormulas="false" showGridLines="true" showRowColHeaders="true" showZeros="true" rightToLeft="false" tabSelected="true" showOutlineSymbols="true" defaultGridColor="true" view="normal" topLeftCell="A26" colorId="64" zoomScale="200" zoomScaleNormal="200" zoomScalePageLayoutView="100" workbookViewId="0">
      <selection pane="topLeft" activeCell="E21" activeCellId="0" sqref="E21:L21"/>
    </sheetView>
  </sheetViews>
  <sheetFormatPr defaultColWidth="10.5859375" defaultRowHeight="15" zeroHeight="false" outlineLevelRow="0" outlineLevelCol="0"/>
  <sheetData>
    <row r="19" customFormat="false" ht="15" hidden="false" customHeight="false" outlineLevel="0" collapsed="false">
      <c r="B19" s="1" t="s">
        <v>15</v>
      </c>
      <c r="C19" s="1" t="n">
        <v>28</v>
      </c>
    </row>
    <row r="20" customFormat="false" ht="15" hidden="false" customHeight="false" outlineLevel="0" collapsed="false">
      <c r="B20" s="1" t="s">
        <v>0</v>
      </c>
      <c r="C20" s="1" t="n">
        <v>521</v>
      </c>
      <c r="E20" s="1" t="n">
        <v>9</v>
      </c>
      <c r="F20" s="1" t="n">
        <v>8</v>
      </c>
      <c r="G20" s="1" t="n">
        <v>7</v>
      </c>
      <c r="H20" s="1" t="n">
        <v>6</v>
      </c>
      <c r="I20" s="1" t="n">
        <v>5</v>
      </c>
      <c r="J20" s="1" t="n">
        <v>4</v>
      </c>
      <c r="K20" s="1" t="n">
        <v>3</v>
      </c>
      <c r="L20" s="1" t="n">
        <v>2</v>
      </c>
      <c r="M20" s="1" t="n">
        <v>1</v>
      </c>
      <c r="N20" s="1" t="n">
        <v>0</v>
      </c>
    </row>
    <row r="21" customFormat="false" ht="15" hidden="false" customHeight="false" outlineLevel="0" collapsed="false">
      <c r="B21" s="1" t="s">
        <v>16</v>
      </c>
      <c r="C21" s="1" t="n">
        <v>13</v>
      </c>
      <c r="E21" s="10" t="n">
        <v>1</v>
      </c>
      <c r="F21" s="10" t="n">
        <v>0</v>
      </c>
      <c r="G21" s="10" t="n">
        <v>0</v>
      </c>
      <c r="H21" s="10" t="n">
        <v>0</v>
      </c>
      <c r="I21" s="10" t="n">
        <v>0</v>
      </c>
      <c r="J21" s="10" t="n">
        <v>0</v>
      </c>
      <c r="K21" s="10" t="n">
        <v>1</v>
      </c>
      <c r="L21" s="10" t="n">
        <v>0</v>
      </c>
      <c r="M21" s="10" t="n">
        <v>0</v>
      </c>
      <c r="N21" s="10" t="n">
        <v>1</v>
      </c>
    </row>
    <row r="22" customFormat="false" ht="15" hidden="false" customHeight="false" outlineLevel="0" collapsed="false">
      <c r="E22" s="1" t="n">
        <f aca="false">POWER(2,E20)</f>
        <v>512</v>
      </c>
      <c r="F22" s="1" t="n">
        <f aca="false">POWER(2,F20)</f>
        <v>256</v>
      </c>
      <c r="G22" s="1" t="n">
        <f aca="false">POWER(2,G20)</f>
        <v>128</v>
      </c>
      <c r="H22" s="1" t="n">
        <f aca="false">POWER(2,H20)</f>
        <v>64</v>
      </c>
      <c r="I22" s="1" t="n">
        <f aca="false">POWER(2,I20)</f>
        <v>32</v>
      </c>
      <c r="J22" s="1" t="n">
        <f aca="false">POWER(2,J20)</f>
        <v>16</v>
      </c>
      <c r="K22" s="1" t="n">
        <f aca="false">POWER(2,K20)</f>
        <v>8</v>
      </c>
      <c r="L22" s="1" t="n">
        <f aca="false">POWER(2,L20)</f>
        <v>4</v>
      </c>
      <c r="M22" s="1" t="n">
        <f aca="false">POWER(2,M20)</f>
        <v>2</v>
      </c>
      <c r="N22" s="1" t="n">
        <f aca="false">POWER(2,N20)</f>
        <v>1</v>
      </c>
    </row>
    <row r="23" customFormat="false" ht="15" hidden="false" customHeight="false" outlineLevel="0" collapsed="false">
      <c r="E23" s="1" t="n">
        <f aca="false">E21*E22</f>
        <v>512</v>
      </c>
      <c r="F23" s="1" t="n">
        <f aca="false">F21*F22</f>
        <v>0</v>
      </c>
      <c r="G23" s="1" t="n">
        <f aca="false">G21*G22</f>
        <v>0</v>
      </c>
      <c r="H23" s="1" t="n">
        <f aca="false">H21*H22</f>
        <v>0</v>
      </c>
      <c r="I23" s="1" t="n">
        <f aca="false">I21*I22</f>
        <v>0</v>
      </c>
      <c r="J23" s="1" t="n">
        <f aca="false">J21*J22</f>
        <v>0</v>
      </c>
      <c r="K23" s="1" t="n">
        <f aca="false">K21*K22</f>
        <v>8</v>
      </c>
      <c r="L23" s="1" t="n">
        <f aca="false">L21*L22</f>
        <v>0</v>
      </c>
      <c r="M23" s="1" t="n">
        <f aca="false">M21*M22</f>
        <v>0</v>
      </c>
      <c r="N23" s="1" t="n">
        <f aca="false">N21*N22</f>
        <v>1</v>
      </c>
    </row>
    <row r="24" customFormat="false" ht="15" hidden="false" customHeight="false" outlineLevel="0" collapsed="false">
      <c r="E24" s="10" t="n">
        <f aca="false">SUM(E23:N23)</f>
        <v>521</v>
      </c>
    </row>
    <row r="27" customFormat="false" ht="13.8" hidden="false" customHeight="false" outlineLevel="0" collapsed="false">
      <c r="A27" s="11" t="s">
        <v>17</v>
      </c>
      <c r="B27" s="11" t="s">
        <v>18</v>
      </c>
      <c r="C27" s="11" t="s">
        <v>19</v>
      </c>
    </row>
    <row r="28" customFormat="false" ht="13.8" hidden="false" customHeight="false" outlineLevel="0" collapsed="false">
      <c r="A28" s="11"/>
      <c r="B28" s="11" t="n">
        <v>1</v>
      </c>
      <c r="C28" s="11" t="n">
        <f aca="false">MOD(C19,C21)</f>
        <v>2</v>
      </c>
    </row>
    <row r="29" customFormat="false" ht="13.8" hidden="false" customHeight="false" outlineLevel="0" collapsed="false">
      <c r="A29" s="11" t="n">
        <v>1</v>
      </c>
      <c r="B29" s="11" t="n">
        <f aca="false">IF(A29=1,MOD(B28*C28,$C$21),B28)</f>
        <v>2</v>
      </c>
      <c r="C29" s="11" t="n">
        <f aca="false">MOD(C28*C28,$C$21)</f>
        <v>4</v>
      </c>
    </row>
    <row r="30" customFormat="false" ht="13.8" hidden="false" customHeight="false" outlineLevel="0" collapsed="false">
      <c r="A30" s="11" t="n">
        <v>0</v>
      </c>
      <c r="B30" s="11" t="n">
        <f aca="false">IF(A30=1,MOD(B29*C29,$C$21),B29)</f>
        <v>2</v>
      </c>
      <c r="C30" s="11" t="n">
        <f aca="false">MOD(C29*C29,$C$21)</f>
        <v>3</v>
      </c>
    </row>
    <row r="31" customFormat="false" ht="13.8" hidden="false" customHeight="false" outlineLevel="0" collapsed="false">
      <c r="A31" s="11" t="n">
        <v>0</v>
      </c>
      <c r="B31" s="11" t="n">
        <f aca="false">IF(A31=1,MOD(B30*C30,$C$21),B30)</f>
        <v>2</v>
      </c>
      <c r="C31" s="11" t="n">
        <f aca="false">MOD(C30*C30,$C$21)</f>
        <v>9</v>
      </c>
    </row>
    <row r="32" customFormat="false" ht="13.8" hidden="false" customHeight="false" outlineLevel="0" collapsed="false">
      <c r="A32" s="11" t="n">
        <v>1</v>
      </c>
      <c r="B32" s="11" t="n">
        <f aca="false">IF(A32=1,MOD(B31*C31,$C$21),B31)</f>
        <v>5</v>
      </c>
      <c r="C32" s="11" t="n">
        <f aca="false">MOD(C31*C31,$C$21)</f>
        <v>3</v>
      </c>
    </row>
    <row r="33" customFormat="false" ht="13.8" hidden="false" customHeight="false" outlineLevel="0" collapsed="false">
      <c r="A33" s="11" t="n">
        <v>0</v>
      </c>
      <c r="B33" s="11" t="n">
        <f aca="false">IF(A33=1,MOD(B32*C32,$C$21),B32)</f>
        <v>5</v>
      </c>
      <c r="C33" s="11" t="n">
        <f aca="false">MOD(C32*C32,$C$21)</f>
        <v>9</v>
      </c>
    </row>
    <row r="34" customFormat="false" ht="13.8" hidden="false" customHeight="false" outlineLevel="0" collapsed="false">
      <c r="A34" s="11" t="n">
        <v>0</v>
      </c>
      <c r="B34" s="11" t="n">
        <f aca="false">IF(A34=1,MOD(B33*C33,$C$21),B33)</f>
        <v>5</v>
      </c>
      <c r="C34" s="11" t="n">
        <f aca="false">MOD(C33*C33,$C$21)</f>
        <v>3</v>
      </c>
    </row>
    <row r="35" customFormat="false" ht="13.8" hidden="false" customHeight="false" outlineLevel="0" collapsed="false">
      <c r="A35" s="11" t="n">
        <v>0</v>
      </c>
      <c r="B35" s="11" t="n">
        <f aca="false">IF(A35=1,MOD(B34*C34,$C$21),B34)</f>
        <v>5</v>
      </c>
      <c r="C35" s="11" t="n">
        <f aca="false">MOD(C34*C34,$C$21)</f>
        <v>9</v>
      </c>
    </row>
    <row r="36" customFormat="false" ht="13.8" hidden="false" customHeight="false" outlineLevel="0" collapsed="false">
      <c r="A36" s="11" t="n">
        <v>0</v>
      </c>
      <c r="B36" s="11" t="n">
        <f aca="false">IF(A36=1,MOD(B35*C35,$C$21),B35)</f>
        <v>5</v>
      </c>
      <c r="C36" s="11" t="n">
        <f aca="false">MOD(C35*C35,$C$21)</f>
        <v>3</v>
      </c>
    </row>
    <row r="37" customFormat="false" ht="13.8" hidden="false" customHeight="false" outlineLevel="0" collapsed="false">
      <c r="A37" s="11" t="n">
        <v>0</v>
      </c>
      <c r="B37" s="11" t="n">
        <f aca="false">IF(A37=1,MOD(B36*C36,$C$21),B36)</f>
        <v>5</v>
      </c>
      <c r="C37" s="11" t="n">
        <f aca="false">MOD(C36*C36,$C$21)</f>
        <v>9</v>
      </c>
    </row>
    <row r="38" customFormat="false" ht="13.8" hidden="false" customHeight="false" outlineLevel="0" collapsed="false">
      <c r="A38" s="11" t="n">
        <v>1</v>
      </c>
      <c r="B38" s="12" t="n">
        <f aca="false">IF(A38=1,MOD(B37*C37,$C$21),B37)</f>
        <v>6</v>
      </c>
      <c r="C38" s="11" t="n">
        <f aca="false">MOD(C37*C37,$C$21)</f>
        <v>3</v>
      </c>
    </row>
    <row r="41" customFormat="false" ht="15" hidden="false" customHeight="false" outlineLevel="0" collapsed="false">
      <c r="A41" s="1" t="s">
        <v>10</v>
      </c>
    </row>
    <row r="43" customFormat="false" ht="15" hidden="false" customHeight="false" outlineLevel="0" collapsed="false">
      <c r="B43" s="1" t="s">
        <v>15</v>
      </c>
      <c r="C43" s="1" t="n">
        <v>7</v>
      </c>
    </row>
    <row r="44" customFormat="false" ht="15" hidden="false" customHeight="false" outlineLevel="0" collapsed="false">
      <c r="B44" s="1" t="s">
        <v>0</v>
      </c>
      <c r="C44" s="1" t="n">
        <v>21</v>
      </c>
      <c r="E44" s="1" t="n">
        <v>9</v>
      </c>
      <c r="F44" s="1" t="n">
        <v>8</v>
      </c>
      <c r="G44" s="1" t="n">
        <v>7</v>
      </c>
      <c r="H44" s="1" t="n">
        <v>6</v>
      </c>
      <c r="I44" s="1" t="n">
        <v>5</v>
      </c>
      <c r="J44" s="1" t="n">
        <v>4</v>
      </c>
      <c r="K44" s="1" t="n">
        <v>3</v>
      </c>
      <c r="L44" s="1" t="n">
        <v>2</v>
      </c>
      <c r="M44" s="1" t="n">
        <v>1</v>
      </c>
      <c r="N44" s="1" t="n">
        <v>0</v>
      </c>
    </row>
    <row r="45" customFormat="false" ht="15" hidden="false" customHeight="false" outlineLevel="0" collapsed="false">
      <c r="B45" s="1" t="s">
        <v>16</v>
      </c>
      <c r="C45" s="1" t="n">
        <v>6</v>
      </c>
      <c r="E45" s="10" t="n">
        <v>0</v>
      </c>
      <c r="F45" s="10" t="n">
        <v>0</v>
      </c>
      <c r="G45" s="10" t="n">
        <v>0</v>
      </c>
      <c r="H45" s="10" t="n">
        <v>0</v>
      </c>
      <c r="I45" s="10" t="n">
        <v>0</v>
      </c>
      <c r="J45" s="10" t="n">
        <v>1</v>
      </c>
      <c r="K45" s="10" t="n">
        <v>0</v>
      </c>
      <c r="L45" s="10" t="n">
        <v>1</v>
      </c>
      <c r="M45" s="10" t="n">
        <v>0</v>
      </c>
      <c r="N45" s="10" t="n">
        <v>1</v>
      </c>
    </row>
    <row r="46" customFormat="false" ht="15" hidden="false" customHeight="false" outlineLevel="0" collapsed="false">
      <c r="E46" s="1" t="n">
        <f aca="false">POWER(2,E44)</f>
        <v>512</v>
      </c>
      <c r="F46" s="1" t="n">
        <f aca="false">POWER(2,F44)</f>
        <v>256</v>
      </c>
      <c r="G46" s="1" t="n">
        <f aca="false">POWER(2,G44)</f>
        <v>128</v>
      </c>
      <c r="H46" s="1" t="n">
        <f aca="false">POWER(2,H44)</f>
        <v>64</v>
      </c>
      <c r="I46" s="1" t="n">
        <f aca="false">POWER(2,I44)</f>
        <v>32</v>
      </c>
      <c r="J46" s="1" t="n">
        <f aca="false">POWER(2,J44)</f>
        <v>16</v>
      </c>
      <c r="K46" s="1" t="n">
        <f aca="false">POWER(2,K44)</f>
        <v>8</v>
      </c>
      <c r="L46" s="1" t="n">
        <f aca="false">POWER(2,L44)</f>
        <v>4</v>
      </c>
      <c r="M46" s="1" t="n">
        <f aca="false">POWER(2,M44)</f>
        <v>2</v>
      </c>
      <c r="N46" s="1" t="n">
        <f aca="false">POWER(2,N44)</f>
        <v>1</v>
      </c>
    </row>
    <row r="47" customFormat="false" ht="15" hidden="false" customHeight="false" outlineLevel="0" collapsed="false">
      <c r="E47" s="1" t="n">
        <f aca="false">E45*E46</f>
        <v>0</v>
      </c>
      <c r="F47" s="1" t="n">
        <f aca="false">F45*F46</f>
        <v>0</v>
      </c>
      <c r="G47" s="1" t="n">
        <f aca="false">G45*G46</f>
        <v>0</v>
      </c>
      <c r="H47" s="1" t="n">
        <f aca="false">H45*H46</f>
        <v>0</v>
      </c>
      <c r="I47" s="1" t="n">
        <f aca="false">I45*I46</f>
        <v>0</v>
      </c>
      <c r="J47" s="1" t="n">
        <f aca="false">J45*J46</f>
        <v>16</v>
      </c>
      <c r="K47" s="1" t="n">
        <f aca="false">K45*K46</f>
        <v>0</v>
      </c>
      <c r="L47" s="1" t="n">
        <f aca="false">L45*L46</f>
        <v>4</v>
      </c>
      <c r="M47" s="1" t="n">
        <f aca="false">M45*M46</f>
        <v>0</v>
      </c>
      <c r="N47" s="1" t="n">
        <f aca="false">N45*N46</f>
        <v>1</v>
      </c>
    </row>
    <row r="48" customFormat="false" ht="15" hidden="false" customHeight="false" outlineLevel="0" collapsed="false">
      <c r="E48" s="10" t="n">
        <f aca="false">SUM(E47:N47)</f>
        <v>21</v>
      </c>
    </row>
    <row r="51" customFormat="false" ht="13.8" hidden="false" customHeight="false" outlineLevel="0" collapsed="false">
      <c r="A51" s="11"/>
      <c r="B51" s="11" t="s">
        <v>18</v>
      </c>
      <c r="C51" s="11" t="s">
        <v>19</v>
      </c>
    </row>
    <row r="52" customFormat="false" ht="13.8" hidden="false" customHeight="false" outlineLevel="0" collapsed="false">
      <c r="A52" s="11"/>
      <c r="B52" s="11" t="n">
        <v>1</v>
      </c>
      <c r="C52" s="11" t="n">
        <f aca="false">MOD(C43,C45)</f>
        <v>1</v>
      </c>
    </row>
    <row r="53" customFormat="false" ht="13.8" hidden="false" customHeight="false" outlineLevel="0" collapsed="false">
      <c r="A53" s="11" t="n">
        <v>1</v>
      </c>
      <c r="B53" s="11" t="n">
        <f aca="false">IF(A53=1,MOD(B52*C52,$C$45),B52)</f>
        <v>1</v>
      </c>
      <c r="C53" s="11" t="n">
        <f aca="false">MOD(C52*C52,$C$45)</f>
        <v>1</v>
      </c>
    </row>
    <row r="54" customFormat="false" ht="13.8" hidden="false" customHeight="false" outlineLevel="0" collapsed="false">
      <c r="A54" s="11" t="n">
        <v>0</v>
      </c>
      <c r="B54" s="11" t="n">
        <f aca="false">IF(A54=1,MOD(B53*C53,$C$45),B53)</f>
        <v>1</v>
      </c>
      <c r="C54" s="11" t="n">
        <f aca="false">MOD(C53*C53,$C$45)</f>
        <v>1</v>
      </c>
    </row>
    <row r="55" customFormat="false" ht="13.8" hidden="false" customHeight="false" outlineLevel="0" collapsed="false">
      <c r="A55" s="11" t="n">
        <v>1</v>
      </c>
      <c r="B55" s="11" t="n">
        <f aca="false">IF(A55=1,MOD(B54*C54,$C$45),B54)</f>
        <v>1</v>
      </c>
      <c r="C55" s="11" t="n">
        <f aca="false">MOD(C54*C54,$C$45)</f>
        <v>1</v>
      </c>
    </row>
    <row r="56" customFormat="false" ht="13.8" hidden="false" customHeight="false" outlineLevel="0" collapsed="false">
      <c r="A56" s="11" t="n">
        <v>0</v>
      </c>
      <c r="B56" s="11" t="n">
        <f aca="false">IF(A56=1,MOD(B55*C55,$C$45),B55)</f>
        <v>1</v>
      </c>
      <c r="C56" s="11" t="n">
        <f aca="false">MOD(C55*C55,$C$45)</f>
        <v>1</v>
      </c>
    </row>
    <row r="57" customFormat="false" ht="13.8" hidden="false" customHeight="false" outlineLevel="0" collapsed="false">
      <c r="A57" s="11" t="n">
        <v>1</v>
      </c>
      <c r="B57" s="12" t="n">
        <f aca="false">IF(A57=1,MOD(B56*C56,$C$45),B56)</f>
        <v>1</v>
      </c>
      <c r="C57" s="11" t="n">
        <f aca="false">MOD(C56*C56,$C$45)</f>
        <v>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14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B14" activeCellId="1" sqref="E21:L21 B14"/>
    </sheetView>
  </sheetViews>
  <sheetFormatPr defaultColWidth="9.16015625" defaultRowHeight="15" zeroHeight="false" outlineLevelRow="0" outlineLevelCol="0"/>
  <sheetData>
    <row r="2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>
      <c r="B5" s="11" t="s">
        <v>7</v>
      </c>
      <c r="C5" s="11" t="s">
        <v>8</v>
      </c>
      <c r="E5" s="11" t="s">
        <v>7</v>
      </c>
      <c r="F5" s="11" t="s">
        <v>8</v>
      </c>
    </row>
    <row r="6" customFormat="false" ht="13.8" hidden="false" customHeight="false" outlineLevel="0" collapsed="false">
      <c r="B6" s="11"/>
      <c r="C6" s="11"/>
      <c r="E6" s="11" t="n">
        <v>4506</v>
      </c>
      <c r="F6" s="11" t="n">
        <v>455</v>
      </c>
    </row>
    <row r="7" customFormat="false" ht="13.8" hidden="false" customHeight="false" outlineLevel="0" collapsed="false">
      <c r="B7" s="11" t="n">
        <v>1276</v>
      </c>
      <c r="C7" s="11" t="n">
        <v>780</v>
      </c>
      <c r="E7" s="11" t="n">
        <f aca="false">F6</f>
        <v>455</v>
      </c>
      <c r="F7" s="11" t="n">
        <f aca="false">MOD(E6,F6)</f>
        <v>411</v>
      </c>
    </row>
    <row r="8" customFormat="false" ht="13.8" hidden="false" customHeight="false" outlineLevel="0" collapsed="false">
      <c r="B8" s="11" t="n">
        <f aca="false">C7</f>
        <v>780</v>
      </c>
      <c r="C8" s="11" t="n">
        <f aca="false">MOD(B7,C7)</f>
        <v>496</v>
      </c>
      <c r="E8" s="11" t="n">
        <f aca="false">F7</f>
        <v>411</v>
      </c>
      <c r="F8" s="11" t="n">
        <f aca="false">MOD(E7,F7)</f>
        <v>44</v>
      </c>
    </row>
    <row r="9" customFormat="false" ht="13.8" hidden="false" customHeight="false" outlineLevel="0" collapsed="false">
      <c r="B9" s="11" t="n">
        <f aca="false">C8</f>
        <v>496</v>
      </c>
      <c r="C9" s="11" t="n">
        <f aca="false">MOD(B8,C8)</f>
        <v>284</v>
      </c>
      <c r="E9" s="11" t="n">
        <f aca="false">F8</f>
        <v>44</v>
      </c>
      <c r="F9" s="11" t="n">
        <f aca="false">MOD(E8,F8)</f>
        <v>15</v>
      </c>
    </row>
    <row r="10" customFormat="false" ht="13.8" hidden="false" customHeight="false" outlineLevel="0" collapsed="false">
      <c r="B10" s="11" t="n">
        <f aca="false">C9</f>
        <v>284</v>
      </c>
      <c r="C10" s="11" t="n">
        <f aca="false">MOD(B9,C9)</f>
        <v>212</v>
      </c>
      <c r="E10" s="11" t="n">
        <f aca="false">F9</f>
        <v>15</v>
      </c>
      <c r="F10" s="11" t="n">
        <f aca="false">MOD(E9,F9)</f>
        <v>14</v>
      </c>
    </row>
    <row r="11" customFormat="false" ht="13.8" hidden="false" customHeight="false" outlineLevel="0" collapsed="false">
      <c r="B11" s="11" t="n">
        <f aca="false">C10</f>
        <v>212</v>
      </c>
      <c r="C11" s="11" t="n">
        <f aca="false">MOD(B10,C10)</f>
        <v>72</v>
      </c>
      <c r="E11" s="11" t="n">
        <f aca="false">F10</f>
        <v>14</v>
      </c>
      <c r="F11" s="11" t="n">
        <f aca="false">MOD(E10,F10)</f>
        <v>1</v>
      </c>
    </row>
    <row r="12" customFormat="false" ht="13.8" hidden="false" customHeight="false" outlineLevel="0" collapsed="false">
      <c r="B12" s="11" t="n">
        <f aca="false">C11</f>
        <v>72</v>
      </c>
      <c r="C12" s="11" t="n">
        <f aca="false">MOD(B11,C11)</f>
        <v>68</v>
      </c>
      <c r="E12" s="13" t="n">
        <f aca="false">F11</f>
        <v>1</v>
      </c>
      <c r="F12" s="11" t="n">
        <f aca="false">MOD(E11,F11)</f>
        <v>0</v>
      </c>
    </row>
    <row r="13" customFormat="false" ht="13.8" hidden="false" customHeight="false" outlineLevel="0" collapsed="false">
      <c r="B13" s="11" t="n">
        <f aca="false">C12</f>
        <v>68</v>
      </c>
      <c r="C13" s="11" t="n">
        <f aca="false">MOD(B12,C12)</f>
        <v>4</v>
      </c>
    </row>
    <row r="14" customFormat="false" ht="13.8" hidden="false" customHeight="false" outlineLevel="0" collapsed="false">
      <c r="B14" s="13" t="n">
        <f aca="false">C13</f>
        <v>4</v>
      </c>
      <c r="C14" s="11" t="n">
        <f aca="false">MOD(B13,C13)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2023-03-03T23:45:40Z</dcterms:created>
  <dc:creator>ALUMNO-</dc:creator>
  <dc:description/>
  <dc:language>es-CO</dc:language>
  <cp:lastModifiedBy/>
  <dcterms:modified xsi:type="dcterms:W3CDTF">2025-03-12T21:00:59Z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