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ocuments\Seminario II  2026-05-27\"/>
    </mc:Choice>
  </mc:AlternateContent>
  <xr:revisionPtr revIDLastSave="0" documentId="8_{B16FB983-69D5-4238-A5C8-B4E8F34F3E8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ronopresupuesto" sheetId="1" r:id="rId1"/>
  </sheets>
  <calcPr calcId="191029"/>
</workbook>
</file>

<file path=xl/calcChain.xml><?xml version="1.0" encoding="utf-8"?>
<calcChain xmlns="http://schemas.openxmlformats.org/spreadsheetml/2006/main">
  <c r="R6" i="1" l="1"/>
</calcChain>
</file>

<file path=xl/sharedStrings.xml><?xml version="1.0" encoding="utf-8"?>
<sst xmlns="http://schemas.openxmlformats.org/spreadsheetml/2006/main" count="69" uniqueCount="50">
  <si>
    <t>CRONOGRAMA</t>
  </si>
  <si>
    <t>Tipo</t>
  </si>
  <si>
    <t>PRESUPUESTO</t>
  </si>
  <si>
    <t>OG</t>
  </si>
  <si>
    <t>OE</t>
  </si>
  <si>
    <t>Actividad</t>
  </si>
  <si>
    <t>Mes_1</t>
  </si>
  <si>
    <t>Mes_2</t>
  </si>
  <si>
    <t>Mes_3</t>
  </si>
  <si>
    <t>Mes_4</t>
  </si>
  <si>
    <t>Mes_5</t>
  </si>
  <si>
    <t>Mes_6</t>
  </si>
  <si>
    <t>Equipo</t>
  </si>
  <si>
    <t>Insumo</t>
  </si>
  <si>
    <t>Cantidad</t>
  </si>
  <si>
    <t>Unidad</t>
  </si>
  <si>
    <t>Valor_unitario</t>
  </si>
  <si>
    <t>Subtotal</t>
  </si>
  <si>
    <t>OBJETIVO GENERAL</t>
  </si>
  <si>
    <t>1. Determinar los beneficios socioeconómicos relevantes diferenciales para la población que dependen de los manglares reportados en Punta Soldado, en zonas degradadas y zonas no degradadas.</t>
  </si>
  <si>
    <t>Revision de literatura sobre los manglares.</t>
  </si>
  <si>
    <t>x</t>
  </si>
  <si>
    <t>Plan internet</t>
  </si>
  <si>
    <t>Plan</t>
  </si>
  <si>
    <t>Revisión de literatura sobre estudios socioeconómicos</t>
  </si>
  <si>
    <t>Revisión de literatura sobre estudios socio culturales del Pacífico.</t>
  </si>
  <si>
    <t>2  Estimar valores de biodiversidad en dos zonas de manglar (degradada, no degradada), que permita determinar los beneficios de los planes-programas de conservación.</t>
  </si>
  <si>
    <t xml:space="preserve">Estimativos de biodiversidad de ecosistemas marinos (alfa, beta, gamma): </t>
  </si>
  <si>
    <t>lapiz , libreta</t>
  </si>
  <si>
    <t xml:space="preserve">caracterizacion </t>
  </si>
  <si>
    <t>Calculo de la diversidad biológica (riqueza o # de especies por unidad de área en cada una de las dos zonas.</t>
  </si>
  <si>
    <t>metro</t>
  </si>
  <si>
    <t xml:space="preserve">machete </t>
  </si>
  <si>
    <t xml:space="preserve"> almuerzos </t>
  </si>
  <si>
    <t xml:space="preserve">3 Proponer actividades conjuntas (organizaciones y comunidades locales cohabitantes de los manglares) de restauración de los manglares locales, acorde con los modelos usados en otras regiones de Colombia.
</t>
  </si>
  <si>
    <t>2  talleres para el fortalecimiento sobre el cuidado del medio ambiente.</t>
  </si>
  <si>
    <t xml:space="preserve">equipos tecnologicos </t>
  </si>
  <si>
    <t xml:space="preserve">taller </t>
  </si>
  <si>
    <t>realizacion de diseño de vivero en la comunidad de puntasoldado</t>
  </si>
  <si>
    <t>almuerzos</t>
  </si>
  <si>
    <t>BD bibliográficos</t>
  </si>
  <si>
    <t xml:space="preserve">machete, martillo , clavos, tablas </t>
  </si>
  <si>
    <t xml:space="preserve">diseño </t>
  </si>
  <si>
    <t>bolsas, semillas transporte</t>
  </si>
  <si>
    <t xml:space="preserve">OE4 Redefinir la importancia de la población natural de manglares de Punta Soldado como fundamentales para mantener los ecosistemas costeros, proteger a las comunidades, mitigar el cambio climático y apoyar actividades económicas sostenibles.
</t>
  </si>
  <si>
    <t>establecimiento de una ha de mangle y nato en el area selecionada.</t>
  </si>
  <si>
    <t xml:space="preserve">2 personas </t>
  </si>
  <si>
    <t>trabajo de campo</t>
  </si>
  <si>
    <t>realizacion de asistencia tecnica en el establecimiento de la ha.</t>
  </si>
  <si>
    <t xml:space="preserve">asistecia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</si>
</sst>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COP]&quot; &quot;* #,##0.00&quot; &quot;;&quot;-&quot;[$COP]&quot; &quot;* #,##0.00&quot; &quot;;&quot; &quot;[$COP]&quot; &quot;* &quot;-&quot;??&quot; &quot;"/>
  </numFmts>
  <fonts count="3" x14ac:knownFonts="1"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NumberFormat="1" applyFont="1" applyAlignment="1"/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/>
    <xf numFmtId="49" fontId="1" fillId="2" borderId="12" xfId="0" applyNumberFormat="1" applyFont="1" applyFill="1" applyBorder="1" applyAlignment="1">
      <alignment wrapText="1"/>
    </xf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/>
    <xf numFmtId="0" fontId="1" fillId="2" borderId="9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/>
    <xf numFmtId="0" fontId="1" fillId="2" borderId="15" xfId="0" applyFont="1" applyFill="1" applyBorder="1" applyAlignment="1"/>
    <xf numFmtId="49" fontId="1" fillId="2" borderId="4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13" xfId="0" applyFont="1" applyFill="1" applyBorder="1" applyAlignment="1"/>
    <xf numFmtId="49" fontId="1" fillId="2" borderId="15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49" fontId="1" fillId="2" borderId="1" xfId="0" applyNumberFormat="1" applyFont="1" applyFill="1" applyBorder="1" applyAlignment="1"/>
    <xf numFmtId="0" fontId="1" fillId="2" borderId="2" xfId="0" applyFont="1" applyFill="1" applyBorder="1" applyAlignment="1"/>
    <xf numFmtId="49" fontId="1" fillId="2" borderId="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164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/>
    <xf numFmtId="49" fontId="1" fillId="2" borderId="23" xfId="0" applyNumberFormat="1" applyFont="1" applyFill="1" applyBorder="1" applyAlignment="1">
      <alignment wrapText="1"/>
    </xf>
    <xf numFmtId="0" fontId="1" fillId="2" borderId="23" xfId="0" applyFont="1" applyFill="1" applyBorder="1" applyAlignment="1"/>
    <xf numFmtId="49" fontId="1" fillId="2" borderId="23" xfId="0" applyNumberFormat="1" applyFont="1" applyFill="1" applyBorder="1" applyAlignment="1"/>
    <xf numFmtId="0" fontId="1" fillId="2" borderId="24" xfId="0" applyFont="1" applyFill="1" applyBorder="1" applyAlignment="1"/>
    <xf numFmtId="49" fontId="1" fillId="2" borderId="22" xfId="0" applyNumberFormat="1" applyFont="1" applyFill="1" applyBorder="1" applyAlignment="1"/>
    <xf numFmtId="0" fontId="1" fillId="2" borderId="23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18" xfId="0" applyFont="1" applyFill="1" applyBorder="1" applyAlignment="1">
      <alignment horizontal="right"/>
    </xf>
    <xf numFmtId="49" fontId="1" fillId="2" borderId="18" xfId="0" applyNumberFormat="1" applyFont="1" applyFill="1" applyBorder="1" applyAlignment="1"/>
    <xf numFmtId="0" fontId="1" fillId="2" borderId="19" xfId="0" applyNumberFormat="1" applyFont="1" applyFill="1" applyBorder="1" applyAlignment="1"/>
    <xf numFmtId="49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164" fontId="1" fillId="2" borderId="8" xfId="0" applyNumberFormat="1" applyFont="1" applyFill="1" applyBorder="1" applyAlignment="1"/>
    <xf numFmtId="49" fontId="1" fillId="2" borderId="25" xfId="0" applyNumberFormat="1" applyFont="1" applyFill="1" applyBorder="1" applyAlignment="1">
      <alignment horizontal="center" vertical="center" textRotation="90"/>
    </xf>
    <xf numFmtId="49" fontId="1" fillId="2" borderId="26" xfId="0" applyNumberFormat="1" applyFont="1" applyFill="1" applyBorder="1" applyAlignment="1">
      <alignment horizontal="center" vertical="center" textRotation="90"/>
    </xf>
    <xf numFmtId="49" fontId="1" fillId="2" borderId="27" xfId="0" applyNumberFormat="1" applyFont="1" applyFill="1" applyBorder="1" applyAlignment="1">
      <alignment horizontal="center" vertical="center" textRotation="90"/>
    </xf>
    <xf numFmtId="49" fontId="1" fillId="2" borderId="28" xfId="0" applyNumberFormat="1" applyFont="1" applyFill="1" applyBorder="1" applyAlignment="1">
      <alignment horizontal="center" vertical="center" textRotation="90"/>
    </xf>
    <xf numFmtId="49" fontId="1" fillId="2" borderId="29" xfId="0" applyNumberFormat="1" applyFont="1" applyFill="1" applyBorder="1" applyAlignment="1">
      <alignment horizontal="center" vertical="center" textRotation="90"/>
    </xf>
    <xf numFmtId="49" fontId="1" fillId="2" borderId="30" xfId="0" applyNumberFormat="1" applyFont="1" applyFill="1" applyBorder="1" applyAlignment="1">
      <alignment horizontal="center" vertical="center" textRotation="90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workbookViewId="0">
      <selection activeCell="C3" sqref="C3:C5"/>
    </sheetView>
  </sheetViews>
  <sheetFormatPr baseColWidth="10" defaultColWidth="10.85546875" defaultRowHeight="12" customHeight="1" x14ac:dyDescent="0.2"/>
  <cols>
    <col min="1" max="2" width="3.7109375" style="3" customWidth="1"/>
    <col min="3" max="3" width="48" style="3" customWidth="1"/>
    <col min="4" max="4" width="5.28515625" style="3" customWidth="1"/>
    <col min="5" max="5" width="55.7109375" style="3" customWidth="1"/>
    <col min="6" max="6" width="4.7109375" style="3" customWidth="1"/>
    <col min="7" max="11" width="5.140625" style="3" customWidth="1"/>
    <col min="12" max="12" width="19.85546875" style="3" customWidth="1"/>
    <col min="13" max="13" width="10.85546875" style="3" customWidth="1"/>
    <col min="14" max="14" width="11.42578125" style="3" customWidth="1"/>
    <col min="15" max="15" width="14" style="3" customWidth="1"/>
    <col min="16" max="18" width="15.42578125" style="3" customWidth="1"/>
    <col min="19" max="19" width="10.85546875" style="3" customWidth="1"/>
    <col min="20" max="16384" width="10.85546875" style="3"/>
  </cols>
  <sheetData>
    <row r="1" spans="1:18" ht="13.5" customHeight="1" x14ac:dyDescent="0.2">
      <c r="A1" s="1"/>
      <c r="B1" s="1"/>
      <c r="C1" s="1"/>
      <c r="D1" s="1"/>
      <c r="E1" s="1"/>
      <c r="F1" s="65" t="s">
        <v>0</v>
      </c>
      <c r="G1" s="66"/>
      <c r="H1" s="66"/>
      <c r="I1" s="66"/>
      <c r="J1" s="66"/>
      <c r="K1" s="67"/>
      <c r="L1" s="68" t="s">
        <v>1</v>
      </c>
      <c r="M1" s="66"/>
      <c r="N1" s="65" t="s">
        <v>2</v>
      </c>
      <c r="O1" s="66"/>
      <c r="P1" s="66"/>
      <c r="Q1" s="66"/>
      <c r="R1" s="2"/>
    </row>
    <row r="2" spans="1:18" ht="12.75" customHeight="1" thickBot="1" x14ac:dyDescent="0.25">
      <c r="A2" s="4" t="s">
        <v>3</v>
      </c>
      <c r="B2" s="5"/>
      <c r="C2" s="6" t="s">
        <v>4</v>
      </c>
      <c r="D2" s="69" t="s">
        <v>5</v>
      </c>
      <c r="E2" s="70"/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2"/>
    </row>
    <row r="3" spans="1:18" ht="24" customHeight="1" x14ac:dyDescent="0.2">
      <c r="A3" s="59" t="s">
        <v>18</v>
      </c>
      <c r="B3" s="60"/>
      <c r="C3" s="71" t="s">
        <v>19</v>
      </c>
      <c r="D3" s="9">
        <v>1</v>
      </c>
      <c r="E3" s="10" t="s">
        <v>20</v>
      </c>
      <c r="F3" s="11" t="s">
        <v>21</v>
      </c>
      <c r="G3" s="12"/>
      <c r="H3" s="12"/>
      <c r="I3" s="12"/>
      <c r="J3" s="12"/>
      <c r="K3" s="13"/>
      <c r="L3" s="14" t="s">
        <v>22</v>
      </c>
      <c r="M3" s="12"/>
      <c r="N3" s="15">
        <v>1</v>
      </c>
      <c r="O3" s="11" t="s">
        <v>23</v>
      </c>
      <c r="P3" s="16">
        <v>150000</v>
      </c>
      <c r="Q3" s="16">
        <v>150000</v>
      </c>
      <c r="R3" s="2"/>
    </row>
    <row r="4" spans="1:18" ht="13.5" customHeight="1" x14ac:dyDescent="0.2">
      <c r="A4" s="61"/>
      <c r="B4" s="62"/>
      <c r="C4" s="72"/>
      <c r="D4" s="17"/>
      <c r="E4" s="18" t="s">
        <v>24</v>
      </c>
      <c r="F4" s="19" t="s">
        <v>21</v>
      </c>
      <c r="G4" s="2"/>
      <c r="H4" s="2"/>
      <c r="I4" s="2"/>
      <c r="J4" s="2"/>
      <c r="K4" s="20"/>
      <c r="L4" s="21" t="s">
        <v>22</v>
      </c>
      <c r="M4" s="2"/>
      <c r="N4" s="22"/>
      <c r="O4" s="19" t="s">
        <v>23</v>
      </c>
      <c r="P4" s="23">
        <v>150000</v>
      </c>
      <c r="Q4" s="23">
        <v>150000</v>
      </c>
      <c r="R4" s="2"/>
    </row>
    <row r="5" spans="1:18" ht="13.5" customHeight="1" x14ac:dyDescent="0.2">
      <c r="A5" s="61"/>
      <c r="B5" s="62"/>
      <c r="C5" s="73"/>
      <c r="D5" s="24"/>
      <c r="E5" s="25" t="s">
        <v>25</v>
      </c>
      <c r="F5" s="25" t="s">
        <v>21</v>
      </c>
      <c r="G5" s="1"/>
      <c r="H5" s="1"/>
      <c r="I5" s="1"/>
      <c r="J5" s="1"/>
      <c r="K5" s="26"/>
      <c r="L5" s="27" t="s">
        <v>22</v>
      </c>
      <c r="M5" s="1"/>
      <c r="N5" s="28"/>
      <c r="O5" s="25" t="s">
        <v>23</v>
      </c>
      <c r="P5" s="29">
        <v>150000</v>
      </c>
      <c r="Q5" s="29">
        <v>150000</v>
      </c>
      <c r="R5" s="2"/>
    </row>
    <row r="6" spans="1:18" ht="13.5" customHeight="1" x14ac:dyDescent="0.2">
      <c r="A6" s="61"/>
      <c r="B6" s="62"/>
      <c r="C6" s="30"/>
      <c r="D6" s="31"/>
      <c r="E6" s="32"/>
      <c r="F6" s="32"/>
      <c r="G6" s="32"/>
      <c r="H6" s="32"/>
      <c r="I6" s="32"/>
      <c r="J6" s="32"/>
      <c r="K6" s="33"/>
      <c r="L6" s="31"/>
      <c r="M6" s="32"/>
      <c r="N6" s="32"/>
      <c r="O6" s="32"/>
      <c r="P6" s="32"/>
      <c r="Q6" s="34"/>
      <c r="R6" s="23">
        <f>SUM(Q3:Q5)</f>
        <v>450000</v>
      </c>
    </row>
    <row r="7" spans="1:18" ht="24" customHeight="1" x14ac:dyDescent="0.2">
      <c r="A7" s="61"/>
      <c r="B7" s="62"/>
      <c r="C7" s="74" t="s">
        <v>26</v>
      </c>
      <c r="D7" s="35">
        <v>1</v>
      </c>
      <c r="E7" s="36" t="s">
        <v>27</v>
      </c>
      <c r="F7" s="37"/>
      <c r="G7" s="38" t="s">
        <v>21</v>
      </c>
      <c r="H7" s="37"/>
      <c r="I7" s="37"/>
      <c r="J7" s="37"/>
      <c r="K7" s="39"/>
      <c r="L7" s="40" t="s">
        <v>28</v>
      </c>
      <c r="M7" s="37"/>
      <c r="N7" s="41">
        <v>2</v>
      </c>
      <c r="O7" s="38" t="s">
        <v>29</v>
      </c>
      <c r="P7" s="41">
        <v>10000</v>
      </c>
      <c r="Q7" s="42">
        <v>20000</v>
      </c>
      <c r="R7" s="2"/>
    </row>
    <row r="8" spans="1:18" ht="13.5" customHeight="1" x14ac:dyDescent="0.2">
      <c r="A8" s="61"/>
      <c r="B8" s="62"/>
      <c r="C8" s="72"/>
      <c r="D8" s="17"/>
      <c r="E8" s="19" t="s">
        <v>30</v>
      </c>
      <c r="F8" s="2"/>
      <c r="G8" s="2"/>
      <c r="H8" s="2"/>
      <c r="I8" s="2"/>
      <c r="J8" s="2"/>
      <c r="K8" s="20"/>
      <c r="L8" s="21" t="s">
        <v>31</v>
      </c>
      <c r="M8" s="2"/>
      <c r="N8" s="43">
        <v>2</v>
      </c>
      <c r="O8" s="19" t="s">
        <v>29</v>
      </c>
      <c r="P8" s="43">
        <v>5000</v>
      </c>
      <c r="Q8" s="23">
        <v>10000</v>
      </c>
      <c r="R8" s="2"/>
    </row>
    <row r="9" spans="1:18" ht="13.5" customHeight="1" x14ac:dyDescent="0.2">
      <c r="A9" s="61"/>
      <c r="B9" s="62"/>
      <c r="C9" s="73"/>
      <c r="D9" s="24"/>
      <c r="E9" s="1"/>
      <c r="F9" s="1"/>
      <c r="G9" s="1"/>
      <c r="H9" s="1"/>
      <c r="I9" s="1"/>
      <c r="J9" s="1"/>
      <c r="K9" s="26"/>
      <c r="L9" s="27" t="s">
        <v>32</v>
      </c>
      <c r="M9" s="1"/>
      <c r="N9" s="44">
        <v>2</v>
      </c>
      <c r="O9" s="25" t="s">
        <v>29</v>
      </c>
      <c r="P9" s="44">
        <v>30000</v>
      </c>
      <c r="Q9" s="29">
        <v>60000</v>
      </c>
      <c r="R9" s="2"/>
    </row>
    <row r="10" spans="1:18" ht="13.5" customHeight="1" x14ac:dyDescent="0.2">
      <c r="A10" s="61"/>
      <c r="B10" s="62"/>
      <c r="C10" s="30"/>
      <c r="D10" s="45"/>
      <c r="E10" s="32"/>
      <c r="F10" s="32"/>
      <c r="G10" s="32"/>
      <c r="H10" s="32"/>
      <c r="I10" s="32"/>
      <c r="J10" s="32"/>
      <c r="K10" s="33"/>
      <c r="L10" s="46" t="s">
        <v>33</v>
      </c>
      <c r="M10" s="32"/>
      <c r="N10" s="47">
        <v>2</v>
      </c>
      <c r="O10" s="48" t="s">
        <v>29</v>
      </c>
      <c r="P10" s="47">
        <v>20000</v>
      </c>
      <c r="Q10" s="34">
        <v>40000</v>
      </c>
      <c r="R10" s="2"/>
    </row>
    <row r="11" spans="1:18" ht="24" customHeight="1" x14ac:dyDescent="0.2">
      <c r="A11" s="61"/>
      <c r="B11" s="62"/>
      <c r="C11" s="74" t="s">
        <v>34</v>
      </c>
      <c r="D11" s="49">
        <v>1</v>
      </c>
      <c r="E11" s="36" t="s">
        <v>35</v>
      </c>
      <c r="F11" s="37"/>
      <c r="G11" s="37"/>
      <c r="H11" s="38" t="s">
        <v>21</v>
      </c>
      <c r="I11" s="37"/>
      <c r="J11" s="37"/>
      <c r="K11" s="39"/>
      <c r="L11" s="46" t="s">
        <v>36</v>
      </c>
      <c r="M11" s="37"/>
      <c r="N11" s="41">
        <v>1</v>
      </c>
      <c r="O11" s="38" t="s">
        <v>37</v>
      </c>
      <c r="P11" s="41">
        <v>750000</v>
      </c>
      <c r="Q11" s="42">
        <v>750000</v>
      </c>
      <c r="R11" s="2"/>
    </row>
    <row r="12" spans="1:18" ht="13.5" customHeight="1" x14ac:dyDescent="0.2">
      <c r="A12" s="61"/>
      <c r="B12" s="62"/>
      <c r="C12" s="72"/>
      <c r="D12" s="50"/>
      <c r="E12" s="19" t="s">
        <v>38</v>
      </c>
      <c r="F12" s="2"/>
      <c r="G12" s="2"/>
      <c r="H12" s="19" t="s">
        <v>21</v>
      </c>
      <c r="I12" s="2"/>
      <c r="J12" s="2"/>
      <c r="K12" s="20"/>
      <c r="L12" s="40" t="s">
        <v>39</v>
      </c>
      <c r="M12" s="2"/>
      <c r="N12" s="43">
        <v>100</v>
      </c>
      <c r="O12" s="19" t="s">
        <v>37</v>
      </c>
      <c r="P12" s="43">
        <v>20000</v>
      </c>
      <c r="Q12" s="23">
        <v>2000000</v>
      </c>
      <c r="R12" s="2"/>
    </row>
    <row r="13" spans="1:18" ht="13.5" customHeight="1" x14ac:dyDescent="0.2">
      <c r="A13" s="61"/>
      <c r="B13" s="62"/>
      <c r="C13" s="73"/>
      <c r="D13" s="24"/>
      <c r="E13" s="25" t="s">
        <v>40</v>
      </c>
      <c r="F13" s="1"/>
      <c r="G13" s="1"/>
      <c r="H13" s="1"/>
      <c r="I13" s="1"/>
      <c r="J13" s="1"/>
      <c r="K13" s="26"/>
      <c r="L13" s="27" t="s">
        <v>41</v>
      </c>
      <c r="M13" s="1"/>
      <c r="N13" s="1"/>
      <c r="O13" s="25" t="s">
        <v>42</v>
      </c>
      <c r="P13" s="1"/>
      <c r="Q13" s="29">
        <v>5151500</v>
      </c>
      <c r="R13" s="2"/>
    </row>
    <row r="14" spans="1:18" ht="13.5" customHeight="1" x14ac:dyDescent="0.2">
      <c r="A14" s="61"/>
      <c r="B14" s="62"/>
      <c r="C14" s="30"/>
      <c r="D14" s="45"/>
      <c r="E14" s="32"/>
      <c r="F14" s="32"/>
      <c r="G14" s="32"/>
      <c r="H14" s="32"/>
      <c r="I14" s="32"/>
      <c r="J14" s="32"/>
      <c r="K14" s="33"/>
      <c r="L14" s="46" t="s">
        <v>43</v>
      </c>
      <c r="M14" s="32"/>
      <c r="N14" s="32"/>
      <c r="O14" s="48" t="s">
        <v>42</v>
      </c>
      <c r="P14" s="32"/>
      <c r="Q14" s="34"/>
      <c r="R14" s="2"/>
    </row>
    <row r="15" spans="1:18" ht="24" customHeight="1" x14ac:dyDescent="0.2">
      <c r="A15" s="61"/>
      <c r="B15" s="62"/>
      <c r="C15" s="74" t="s">
        <v>44</v>
      </c>
      <c r="D15" s="49">
        <v>1</v>
      </c>
      <c r="E15" s="36" t="s">
        <v>45</v>
      </c>
      <c r="F15" s="37"/>
      <c r="G15" s="37"/>
      <c r="H15" s="38" t="s">
        <v>21</v>
      </c>
      <c r="I15" s="38" t="s">
        <v>21</v>
      </c>
      <c r="J15" s="38" t="s">
        <v>21</v>
      </c>
      <c r="K15" s="39"/>
      <c r="L15" s="40" t="s">
        <v>46</v>
      </c>
      <c r="M15" s="37"/>
      <c r="N15" s="37"/>
      <c r="O15" s="38" t="s">
        <v>47</v>
      </c>
      <c r="P15" s="41">
        <v>50000</v>
      </c>
      <c r="Q15" s="42">
        <v>100000</v>
      </c>
      <c r="R15" s="2"/>
    </row>
    <row r="16" spans="1:18" ht="13.5" customHeight="1" x14ac:dyDescent="0.2">
      <c r="A16" s="61"/>
      <c r="B16" s="62"/>
      <c r="C16" s="72"/>
      <c r="D16" s="51">
        <v>2</v>
      </c>
      <c r="E16" s="18" t="s">
        <v>48</v>
      </c>
      <c r="F16" s="2"/>
      <c r="G16" s="2"/>
      <c r="H16" s="2"/>
      <c r="I16" s="2"/>
      <c r="J16" s="2"/>
      <c r="K16" s="52" t="s">
        <v>21</v>
      </c>
      <c r="L16" s="21" t="s">
        <v>46</v>
      </c>
      <c r="M16" s="2"/>
      <c r="N16" s="2"/>
      <c r="O16" s="19" t="s">
        <v>49</v>
      </c>
      <c r="P16" s="43">
        <v>400000</v>
      </c>
      <c r="Q16" s="23">
        <v>800000</v>
      </c>
      <c r="R16" s="2"/>
    </row>
    <row r="17" spans="1:18" ht="18.399999999999999" customHeight="1" x14ac:dyDescent="0.2">
      <c r="A17" s="63"/>
      <c r="B17" s="64"/>
      <c r="C17" s="73"/>
      <c r="D17" s="24"/>
      <c r="E17" s="1"/>
      <c r="F17" s="1"/>
      <c r="G17" s="1"/>
      <c r="H17" s="1"/>
      <c r="I17" s="1"/>
      <c r="J17" s="1"/>
      <c r="K17" s="26"/>
      <c r="L17" s="53"/>
      <c r="M17" s="1"/>
      <c r="N17" s="1"/>
      <c r="O17" s="1"/>
      <c r="P17" s="1"/>
      <c r="Q17" s="29"/>
      <c r="R17" s="2"/>
    </row>
    <row r="18" spans="1:18" ht="12.75" customHeight="1" thickBot="1" x14ac:dyDescent="0.25">
      <c r="A18" s="54"/>
      <c r="B18" s="55"/>
      <c r="C18" s="55"/>
      <c r="D18" s="56"/>
      <c r="E18" s="57"/>
      <c r="F18" s="57"/>
      <c r="G18" s="57"/>
      <c r="H18" s="57"/>
      <c r="I18" s="57"/>
      <c r="J18" s="57"/>
      <c r="K18" s="54"/>
      <c r="L18" s="56"/>
      <c r="M18" s="57"/>
      <c r="N18" s="57"/>
      <c r="O18" s="57"/>
      <c r="P18" s="57"/>
      <c r="Q18" s="58"/>
      <c r="R18" s="2"/>
    </row>
  </sheetData>
  <mergeCells count="9">
    <mergeCell ref="A3:B17"/>
    <mergeCell ref="F1:K1"/>
    <mergeCell ref="L1:M1"/>
    <mergeCell ref="N1:Q1"/>
    <mergeCell ref="D2:E2"/>
    <mergeCell ref="C3:C5"/>
    <mergeCell ref="C7:C9"/>
    <mergeCell ref="C11:C13"/>
    <mergeCell ref="C15:C1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SDP11</dc:creator>
  <cp:lastModifiedBy>Jose Omar Cardona Montaño</cp:lastModifiedBy>
  <dcterms:created xsi:type="dcterms:W3CDTF">2023-10-17T18:43:23Z</dcterms:created>
  <dcterms:modified xsi:type="dcterms:W3CDTF">2026-05-25T13:17:49Z</dcterms:modified>
</cp:coreProperties>
</file>