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pacifico 2026-1\Cursos Unipacifico 2026-1\Estadistica TURISMO(TUR201)-Grupo PT01N\"/>
    </mc:Choice>
  </mc:AlternateContent>
  <xr:revisionPtr revIDLastSave="0" documentId="13_ncr:1_{5B62B9D2-93FC-4036-A65B-D377D12721F6}" xr6:coauthVersionLast="36" xr6:coauthVersionMax="36" xr10:uidLastSave="{00000000-0000-0000-0000-000000000000}"/>
  <bookViews>
    <workbookView xWindow="0" yWindow="0" windowWidth="23040" windowHeight="9060" xr2:uid="{BB5D7595-C81B-46C9-B3E0-B85B46528B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" l="1"/>
  <c r="E125" i="1"/>
  <c r="C107" i="1"/>
  <c r="D70" i="1"/>
  <c r="I71" i="1"/>
  <c r="H73" i="1"/>
  <c r="E73" i="1" l="1"/>
  <c r="D73" i="1"/>
  <c r="E72" i="1"/>
  <c r="D72" i="1"/>
  <c r="F89" i="1" l="1"/>
</calcChain>
</file>

<file path=xl/sharedStrings.xml><?xml version="1.0" encoding="utf-8"?>
<sst xmlns="http://schemas.openxmlformats.org/spreadsheetml/2006/main" count="66" uniqueCount="53">
  <si>
    <t>Procedencia</t>
  </si>
  <si>
    <t>Edad</t>
  </si>
  <si>
    <t>Numero dias visita</t>
  </si>
  <si>
    <t>Lugar de visita</t>
  </si>
  <si>
    <t xml:space="preserve">Turista </t>
  </si>
  <si>
    <t>EEUU</t>
  </si>
  <si>
    <t>España</t>
  </si>
  <si>
    <t>Suiza</t>
  </si>
  <si>
    <t>Chile</t>
  </si>
  <si>
    <t>Canada</t>
  </si>
  <si>
    <t>Nacional</t>
  </si>
  <si>
    <t>B/tura</t>
  </si>
  <si>
    <t>Total</t>
  </si>
  <si>
    <t>Juan De Dios</t>
  </si>
  <si>
    <t>Juanchaco</t>
  </si>
  <si>
    <t>La sierpe</t>
  </si>
  <si>
    <t>Pianguita</t>
  </si>
  <si>
    <t>La Bocana</t>
  </si>
  <si>
    <t>San Cipriano</t>
  </si>
  <si>
    <t>Juan de Dios</t>
  </si>
  <si>
    <t>a) Media aritmetica</t>
  </si>
  <si>
    <t>b) Mediana</t>
  </si>
  <si>
    <t>c) Moda</t>
  </si>
  <si>
    <t>Calclar e interpretar para cada variable</t>
  </si>
  <si>
    <t>Solucion</t>
  </si>
  <si>
    <t>Variable: Procedencia</t>
  </si>
  <si>
    <t>Por ser cualitativa, solo se puede calcular la moda</t>
  </si>
  <si>
    <t>Mo: EEUU</t>
  </si>
  <si>
    <t>Int/: La mayoria de los turistas provienen de Estados Unidos</t>
  </si>
  <si>
    <t>Variable: Edad</t>
  </si>
  <si>
    <t>b) Mediana:</t>
  </si>
  <si>
    <t>Se ordenan de menor a mayor los datos.</t>
  </si>
  <si>
    <t>Me =( 40+40)/2</t>
  </si>
  <si>
    <t>Me = 40 años</t>
  </si>
  <si>
    <t>Int/: 50% de los turistas tiene 40 años o menos, y el otro 50%, tiene mas de 50 años de edad</t>
  </si>
  <si>
    <t>Es una poblacion muy joven</t>
  </si>
  <si>
    <r>
      <t xml:space="preserve">c) </t>
    </r>
    <r>
      <rPr>
        <b/>
        <sz val="11"/>
        <color theme="1"/>
        <rFont val="Calibri"/>
        <family val="2"/>
        <scheme val="minor"/>
      </rPr>
      <t xml:space="preserve">La moda: </t>
    </r>
  </si>
  <si>
    <t>Mo: 40</t>
  </si>
  <si>
    <t>De igual forma se aplica para las otrs dos variables: Numero de visitas por temporada y lugar de visita</t>
  </si>
  <si>
    <t>Media aritmetica</t>
  </si>
  <si>
    <t>Mediana</t>
  </si>
  <si>
    <t>Moda</t>
  </si>
  <si>
    <t>X</t>
  </si>
  <si>
    <t>Visita</t>
  </si>
  <si>
    <t>moda</t>
  </si>
  <si>
    <t>La mayoria de los turistas visitan a san Cipriano</t>
  </si>
  <si>
    <t>Int/: La edad promedio de los turistas es de 42 años. Los turistas que nos visitan son personas maduras</t>
  </si>
  <si>
    <t>La mayoria de los turistas tiene 40 años de edad</t>
  </si>
  <si>
    <t>Variable: Numero dias de visita</t>
  </si>
  <si>
    <t>Suma</t>
  </si>
  <si>
    <t>Int/: En promedio un visitante permanece</t>
  </si>
  <si>
    <t>4.5 (5) dias</t>
  </si>
  <si>
    <r>
      <t xml:space="preserve">Resumen: </t>
    </r>
    <r>
      <rPr>
        <sz val="11"/>
        <color theme="1"/>
        <rFont val="Calibri"/>
        <family val="2"/>
        <scheme val="minor"/>
      </rPr>
      <t>De los turistas que nos visitaron, la mayoria provienen de EEUU, con edades promedio de 40 años</t>
    </r>
    <r>
      <rPr>
        <b/>
        <sz val="11"/>
        <color theme="1"/>
        <rFont val="Calibri"/>
        <family val="2"/>
        <scheme val="minor"/>
      </rPr>
      <t>, permenenciendo en promedio durante 5 dias, siendo el lugar preferido de visita San Cipriano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</si>
</sst>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1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3" borderId="0" xfId="0" applyFont="1" applyFill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1</xdr:row>
      <xdr:rowOff>152400</xdr:rowOff>
    </xdr:from>
    <xdr:to>
      <xdr:col>11</xdr:col>
      <xdr:colOff>289560</xdr:colOff>
      <xdr:row>56</xdr:row>
      <xdr:rowOff>175260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97ACDA-29F3-4C1D-AF82-BE9476988EBA}"/>
            </a:ext>
          </a:extLst>
        </xdr:cNvPr>
        <xdr:cNvSpPr txBox="1"/>
      </xdr:nvSpPr>
      <xdr:spPr>
        <a:xfrm>
          <a:off x="1242060" y="335280"/>
          <a:ext cx="7764780" cy="10081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/>
            <a:t>Indicadores de tendencia central</a:t>
          </a:r>
        </a:p>
        <a:p>
          <a:endParaRPr lang="es-CO" sz="1400" b="1"/>
        </a:p>
        <a:p>
          <a:r>
            <a:rPr lang="es-CO" sz="1400" b="0"/>
            <a:t>Se usan para conocer</a:t>
          </a:r>
          <a:r>
            <a:rPr lang="es-CO" sz="1400" b="0" baseline="0"/>
            <a:t> cual es la tendencia de los datos, es decir, hacia que valor tienden los datos. Es un valor que representa a dichos datos. Los principales indicadores son:</a:t>
          </a:r>
        </a:p>
        <a:p>
          <a:endParaRPr lang="es-CO" sz="1400" b="0" baseline="0"/>
        </a:p>
        <a:p>
          <a:r>
            <a:rPr lang="es-CO" sz="1400" b="0" baseline="0"/>
            <a:t>1) Media aritmetica</a:t>
          </a:r>
        </a:p>
        <a:p>
          <a:r>
            <a:rPr lang="es-CO" sz="1400" b="0" baseline="0"/>
            <a:t>2) Mediana </a:t>
          </a:r>
        </a:p>
        <a:p>
          <a:r>
            <a:rPr lang="es-CO" sz="1400" b="0" baseline="0"/>
            <a:t>3) Moda</a:t>
          </a:r>
        </a:p>
        <a:p>
          <a:endParaRPr lang="es-CO" sz="1400" b="0" baseline="0"/>
        </a:p>
        <a:p>
          <a:r>
            <a:rPr lang="es-CO" sz="1400" b="0" baseline="0"/>
            <a:t>1) </a:t>
          </a:r>
          <a:r>
            <a:rPr lang="es-CO" sz="1400" b="1" baseline="0"/>
            <a:t>Media aritmetica</a:t>
          </a:r>
          <a:r>
            <a:rPr lang="es-CO" sz="1400" b="0" baseline="0"/>
            <a:t>: </a:t>
          </a:r>
          <a:r>
            <a:rPr lang="es-CO" sz="1400" b="0" baseline="0">
              <a:solidFill>
                <a:srgbClr val="FF0000"/>
              </a:solidFill>
            </a:rPr>
            <a:t>Se usa solo para datos Cuantitativos</a:t>
          </a:r>
          <a:r>
            <a:rPr lang="es-CO" sz="1400" b="0" baseline="0"/>
            <a:t>. Es un valor promedio de los datos</a:t>
          </a:r>
        </a:p>
        <a:p>
          <a:r>
            <a:rPr lang="es-CO" sz="1400" b="0" baseline="0"/>
            <a:t>Su formula de calculo es la siguiente:</a:t>
          </a:r>
        </a:p>
        <a:p>
          <a:endParaRPr lang="es-CO" sz="1400" b="0" baseline="0"/>
        </a:p>
        <a:p>
          <a:r>
            <a:rPr lang="es-CO" sz="1400" b="1" baseline="0"/>
            <a:t>Muestra:</a:t>
          </a:r>
        </a:p>
        <a:p>
          <a:r>
            <a:rPr lang="es-CO" sz="1400" b="0"/>
            <a:t>                       </a:t>
          </a:r>
        </a:p>
        <a:p>
          <a:r>
            <a:rPr lang="es-CO" sz="1400" b="0"/>
            <a:t>                                                            = suma datos/tamaño muestra       (Equis promedio)</a:t>
          </a:r>
        </a:p>
        <a:p>
          <a:endParaRPr lang="es-CO" sz="1400" b="0"/>
        </a:p>
        <a:p>
          <a:r>
            <a:rPr lang="es-CO" sz="1400" b="0"/>
            <a:t>Donde:</a:t>
          </a:r>
        </a:p>
        <a:p>
          <a:r>
            <a:rPr lang="es-CO" sz="1400" b="0"/>
            <a:t>   </a:t>
          </a:r>
        </a:p>
        <a:p>
          <a:r>
            <a:rPr lang="es-CO" sz="1400" b="0" u="sng"/>
            <a:t>Xi: son los valores que toma la variable</a:t>
          </a:r>
        </a:p>
        <a:p>
          <a:r>
            <a:rPr lang="es-CO" sz="1400" b="0"/>
            <a:t>n: Tamaño de la muestra</a:t>
          </a:r>
        </a:p>
        <a:p>
          <a:endParaRPr lang="es-CO" sz="1400" b="0"/>
        </a:p>
        <a:p>
          <a:r>
            <a:rPr lang="es-CO" sz="1400" b="0"/>
            <a:t>En Excel su calculo seria asi</a:t>
          </a:r>
          <a:r>
            <a:rPr lang="es-CO" sz="1400" b="1">
              <a:solidFill>
                <a:srgbClr val="FF0000"/>
              </a:solidFill>
            </a:rPr>
            <a:t>:          =Promedio(rango datos)</a:t>
          </a:r>
        </a:p>
        <a:p>
          <a:endParaRPr lang="es-CO" sz="1400" b="0"/>
        </a:p>
        <a:p>
          <a:r>
            <a:rPr lang="es-CO" sz="1400" b="1"/>
            <a:t>Poblacion:</a:t>
          </a:r>
        </a:p>
        <a:p>
          <a:endParaRPr lang="es-CO" sz="1400" b="1"/>
        </a:p>
        <a:p>
          <a:r>
            <a:rPr lang="es-CO" sz="1400" b="1"/>
            <a:t>                                                       = suma datos/tamaño poblacion        (miu)</a:t>
          </a:r>
        </a:p>
        <a:p>
          <a:endParaRPr lang="es-CO" sz="1400" b="0"/>
        </a:p>
        <a:p>
          <a:r>
            <a:rPr lang="es-CO" sz="1400" b="0"/>
            <a:t>N: Tamaño Poblacion                   excel           </a:t>
          </a:r>
          <a:r>
            <a:rPr lang="es-CO" sz="1400" b="1">
              <a:solidFill>
                <a:srgbClr val="FF0000"/>
              </a:solidFill>
            </a:rPr>
            <a:t>=Promedio(Rango datos)</a:t>
          </a:r>
        </a:p>
        <a:p>
          <a:endParaRPr lang="es-CO" sz="1400" b="0"/>
        </a:p>
        <a:p>
          <a:r>
            <a:rPr lang="es-CO" sz="1400" b="0"/>
            <a:t>2) </a:t>
          </a:r>
          <a:r>
            <a:rPr lang="es-CO" sz="1400" b="1"/>
            <a:t>Mediana: </a:t>
          </a:r>
          <a:r>
            <a:rPr lang="es-CO" sz="1400" b="1">
              <a:solidFill>
                <a:srgbClr val="FF0000"/>
              </a:solidFill>
            </a:rPr>
            <a:t>Es</a:t>
          </a:r>
          <a:r>
            <a:rPr lang="es-CO" sz="1400" b="1" baseline="0">
              <a:solidFill>
                <a:srgbClr val="FF0000"/>
              </a:solidFill>
            </a:rPr>
            <a:t> el valor central de un conjunto de datos cuantitativos</a:t>
          </a:r>
          <a:r>
            <a:rPr lang="es-CO" sz="1400" b="0" baseline="0"/>
            <a:t>. Es el valor que supera al 50% de los datos y a la vez es superado por el otro 50%.</a:t>
          </a:r>
        </a:p>
        <a:p>
          <a:r>
            <a:rPr lang="es-CO" sz="1400" b="0"/>
            <a:t>Su calculo se hace</a:t>
          </a:r>
          <a:r>
            <a:rPr lang="es-CO" sz="1400" b="0" baseline="0"/>
            <a:t> en forma visual. previamente los datos se ordenan de menor a mayor, y se escoge el dato que esta en la mitad, esa seria la mediana.</a:t>
          </a:r>
        </a:p>
        <a:p>
          <a:endParaRPr lang="es-CO" sz="1400" b="0" baseline="0"/>
        </a:p>
        <a:p>
          <a:r>
            <a:rPr lang="es-CO" sz="1400" b="0" baseline="0"/>
            <a:t>Nota: Si el numero de datos es par, se toman los dos datos del centro y se promedian.</a:t>
          </a:r>
        </a:p>
        <a:p>
          <a:r>
            <a:rPr lang="es-CO" sz="1400" b="0" baseline="0"/>
            <a:t>Si el numero de datos es impar, se toma el dato  que exactamente esta en la mitad, y se interpreta</a:t>
          </a:r>
        </a:p>
        <a:p>
          <a:r>
            <a:rPr lang="es-CO" sz="1400" b="0" baseline="0"/>
            <a:t>La mediana solo se usa para datos cuantitativos.</a:t>
          </a:r>
        </a:p>
        <a:p>
          <a:endParaRPr lang="es-CO" sz="1400" b="0" baseline="0"/>
        </a:p>
        <a:p>
          <a:r>
            <a:rPr lang="es-CO" sz="1400" b="0" baseline="0"/>
            <a:t>3) </a:t>
          </a:r>
          <a:r>
            <a:rPr lang="es-CO" sz="1400" b="1" baseline="0"/>
            <a:t>La moda: </a:t>
          </a:r>
          <a:r>
            <a:rPr lang="es-CO" sz="1400" b="0" baseline="0"/>
            <a:t>Es el valor mas comun o mas frecuente de un conjunto de datos. </a:t>
          </a:r>
          <a:r>
            <a:rPr lang="es-CO" sz="1400" b="1" baseline="0">
              <a:solidFill>
                <a:srgbClr val="FF0000"/>
              </a:solidFill>
            </a:rPr>
            <a:t>Se usa en datos cualitativos y cuantitativos</a:t>
          </a:r>
        </a:p>
        <a:p>
          <a:endParaRPr lang="es-CO" sz="1400" b="0" baseline="0"/>
        </a:p>
        <a:p>
          <a:r>
            <a:rPr lang="es-CO" sz="1400" b="0" baseline="0"/>
            <a:t>En forma visual se determina cual es el valor o valores que mas s repitan, esta seria la moda.</a:t>
          </a:r>
        </a:p>
        <a:p>
          <a:endParaRPr lang="es-CO" sz="1400" b="0" baseline="0"/>
        </a:p>
        <a:p>
          <a:r>
            <a:rPr lang="es-CO" sz="1400" b="1" baseline="0"/>
            <a:t>Ejemplo: </a:t>
          </a:r>
        </a:p>
        <a:p>
          <a:endParaRPr lang="es-CO" sz="1400" b="1" baseline="0"/>
        </a:p>
        <a:p>
          <a:r>
            <a:rPr lang="es-CO" sz="1400" b="1" baseline="0"/>
            <a:t>Se tomo </a:t>
          </a:r>
          <a:r>
            <a:rPr lang="es-CO" sz="1400" b="1" baseline="0">
              <a:solidFill>
                <a:srgbClr val="FF0000"/>
              </a:solidFill>
            </a:rPr>
            <a:t>una muestra </a:t>
          </a:r>
          <a:r>
            <a:rPr lang="es-CO" sz="1400" b="1" baseline="0"/>
            <a:t>de 10 turistas registrandose la siguiente informacion:</a:t>
          </a:r>
        </a:p>
        <a:p>
          <a:endParaRPr lang="es-CO" sz="1400" b="0" baseline="0"/>
        </a:p>
        <a:p>
          <a:endParaRPr lang="es-CO" sz="1400" b="0" baseline="0"/>
        </a:p>
        <a:p>
          <a:endParaRPr lang="es-CO" sz="1400" b="0"/>
        </a:p>
      </xdr:txBody>
    </xdr:sp>
    <xdr:clientData/>
  </xdr:twoCellAnchor>
  <xdr:oneCellAnchor>
    <xdr:from>
      <xdr:col>3</xdr:col>
      <xdr:colOff>22860</xdr:colOff>
      <xdr:row>17</xdr:row>
      <xdr:rowOff>152400</xdr:rowOff>
    </xdr:from>
    <xdr:ext cx="1097973" cy="6248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A6649CE3-EF13-4A28-B9AA-C8BB84A47210}"/>
                </a:ext>
              </a:extLst>
            </xdr:cNvPr>
            <xdr:cNvSpPr txBox="1"/>
          </xdr:nvSpPr>
          <xdr:spPr>
            <a:xfrm>
              <a:off x="2400300" y="3261360"/>
              <a:ext cx="1097973" cy="6248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acc>
                    <m:r>
                      <a:rPr lang="en-US" sz="16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𝑥𝑖</m:t>
                            </m:r>
                          </m:e>
                        </m:nary>
                      </m:num>
                      <m:den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CO" sz="16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A6649CE3-EF13-4A28-B9AA-C8BB84A47210}"/>
                </a:ext>
              </a:extLst>
            </xdr:cNvPr>
            <xdr:cNvSpPr txBox="1"/>
          </xdr:nvSpPr>
          <xdr:spPr>
            <a:xfrm>
              <a:off x="2400300" y="3261360"/>
              <a:ext cx="1097973" cy="6248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(𝑋 ) ̅=  (∑▒𝑥𝑖)/𝑛</a:t>
              </a:r>
              <a:endParaRPr lang="es-CO" sz="1600"/>
            </a:p>
          </xdr:txBody>
        </xdr:sp>
      </mc:Fallback>
    </mc:AlternateContent>
    <xdr:clientData/>
  </xdr:oneCellAnchor>
  <xdr:oneCellAnchor>
    <xdr:from>
      <xdr:col>2</xdr:col>
      <xdr:colOff>693420</xdr:colOff>
      <xdr:row>31</xdr:row>
      <xdr:rowOff>30480</xdr:rowOff>
    </xdr:from>
    <xdr:ext cx="1272540" cy="647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C587B636-B738-4941-8C14-70EB9D0D8E45}"/>
                </a:ext>
              </a:extLst>
            </xdr:cNvPr>
            <xdr:cNvSpPr txBox="1"/>
          </xdr:nvSpPr>
          <xdr:spPr>
            <a:xfrm>
              <a:off x="2278380" y="5699760"/>
              <a:ext cx="1272540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800" b="0"/>
                <a:t>µ</a:t>
              </a:r>
              <a:r>
                <a:rPr lang="en-US" sz="1200" b="0"/>
                <a:t> </a:t>
              </a:r>
              <a14:m>
                <m:oMath xmlns:m="http://schemas.openxmlformats.org/officeDocument/2006/math">
                  <m:r>
                    <a:rPr lang="en-US" sz="1800" b="0" i="1"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en-US" sz="18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subHide m:val="on"/>
                          <m:supHide m:val="on"/>
                          <m:ctrlPr>
                            <a:rPr lang="en-US" sz="1800" b="0" i="1">
                              <a:latin typeface="Cambria Math" panose="02040503050406030204" pitchFamily="18" charset="0"/>
                            </a:rPr>
                          </m:ctrlPr>
                        </m:naryPr>
                        <m:sub/>
                        <m:sup/>
                        <m:e>
                          <m:r>
                            <a:rPr lang="en-US" sz="1800" b="0" i="1">
                              <a:latin typeface="Cambria Math" panose="02040503050406030204" pitchFamily="18" charset="0"/>
                            </a:rPr>
                            <m:t>𝑥𝑖</m:t>
                          </m:r>
                        </m:e>
                      </m:nary>
                    </m:num>
                    <m:den>
                      <m:r>
                        <a:rPr lang="en-US" sz="1800" b="0" i="1">
                          <a:latin typeface="Cambria Math" panose="02040503050406030204" pitchFamily="18" charset="0"/>
                        </a:rPr>
                        <m:t>𝑁</m:t>
                      </m:r>
                    </m:den>
                  </m:f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C587B636-B738-4941-8C14-70EB9D0D8E45}"/>
                </a:ext>
              </a:extLst>
            </xdr:cNvPr>
            <xdr:cNvSpPr txBox="1"/>
          </xdr:nvSpPr>
          <xdr:spPr>
            <a:xfrm>
              <a:off x="2278380" y="5699760"/>
              <a:ext cx="1272540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800" b="0"/>
                <a:t>µ</a:t>
              </a:r>
              <a:r>
                <a:rPr lang="en-US" sz="1200" b="0"/>
                <a:t> </a:t>
              </a:r>
              <a:r>
                <a:rPr lang="en-US" sz="1800" b="0" i="0">
                  <a:latin typeface="Cambria Math" panose="02040503050406030204" pitchFamily="18" charset="0"/>
                </a:rPr>
                <a:t>=  (∑▒𝑥𝑖)/𝑁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2</xdr:col>
      <xdr:colOff>0</xdr:colOff>
      <xdr:row>88</xdr:row>
      <xdr:rowOff>0</xdr:rowOff>
    </xdr:from>
    <xdr:ext cx="1097973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9B1CC3-51F5-4F32-ADDF-E475F86C91FF}"/>
                </a:ext>
              </a:extLst>
            </xdr:cNvPr>
            <xdr:cNvSpPr txBox="1"/>
          </xdr:nvSpPr>
          <xdr:spPr>
            <a:xfrm>
              <a:off x="1584960" y="15544800"/>
              <a:ext cx="1097973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acc>
                    <m:r>
                      <a:rPr lang="en-US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𝑥𝑖</m:t>
                            </m:r>
                          </m:e>
                        </m:nary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CO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9B1CC3-51F5-4F32-ADDF-E475F86C91FF}"/>
                </a:ext>
              </a:extLst>
            </xdr:cNvPr>
            <xdr:cNvSpPr txBox="1"/>
          </xdr:nvSpPr>
          <xdr:spPr>
            <a:xfrm>
              <a:off x="1584960" y="15544800"/>
              <a:ext cx="1097973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(𝑋 ) ̅=  (∑▒𝑥𝑖)/𝑛</a:t>
              </a:r>
              <a:endParaRPr lang="es-CO" sz="1200"/>
            </a:p>
          </xdr:txBody>
        </xdr:sp>
      </mc:Fallback>
    </mc:AlternateContent>
    <xdr:clientData/>
  </xdr:oneCellAnchor>
  <xdr:oneCellAnchor>
    <xdr:from>
      <xdr:col>4</xdr:col>
      <xdr:colOff>0</xdr:colOff>
      <xdr:row>88</xdr:row>
      <xdr:rowOff>0</xdr:rowOff>
    </xdr:from>
    <xdr:ext cx="1097973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A993546-A9D8-4D9C-ABF7-C871B1C8E2B2}"/>
                </a:ext>
              </a:extLst>
            </xdr:cNvPr>
            <xdr:cNvSpPr txBox="1"/>
          </xdr:nvSpPr>
          <xdr:spPr>
            <a:xfrm>
              <a:off x="3169920" y="15544800"/>
              <a:ext cx="1097973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acc>
                    <m:r>
                      <a:rPr lang="en-US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418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10</m:t>
                        </m:r>
                      </m:den>
                    </m:f>
                  </m:oMath>
                </m:oMathPara>
              </a14:m>
              <a:endParaRPr lang="es-CO" sz="12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A993546-A9D8-4D9C-ABF7-C871B1C8E2B2}"/>
                </a:ext>
              </a:extLst>
            </xdr:cNvPr>
            <xdr:cNvSpPr txBox="1"/>
          </xdr:nvSpPr>
          <xdr:spPr>
            <a:xfrm>
              <a:off x="3169920" y="15544800"/>
              <a:ext cx="1097973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(𝑋 ) ̅=  418/10</a:t>
              </a:r>
              <a:endParaRPr lang="es-CO" sz="1200"/>
            </a:p>
          </xdr:txBody>
        </xdr:sp>
      </mc:Fallback>
    </mc:AlternateContent>
    <xdr:clientData/>
  </xdr:oneCellAnchor>
  <xdr:oneCellAnchor>
    <xdr:from>
      <xdr:col>0</xdr:col>
      <xdr:colOff>773723</xdr:colOff>
      <xdr:row>115</xdr:row>
      <xdr:rowOff>175847</xdr:rowOff>
    </xdr:from>
    <xdr:ext cx="1097973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760D371-CE33-454F-B82C-00D2EC0A26F4}"/>
                </a:ext>
              </a:extLst>
            </xdr:cNvPr>
            <xdr:cNvSpPr txBox="1"/>
          </xdr:nvSpPr>
          <xdr:spPr>
            <a:xfrm>
              <a:off x="773723" y="21072232"/>
              <a:ext cx="1097973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acc>
                    <m:r>
                      <a:rPr lang="en-US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𝑥𝑖</m:t>
                            </m:r>
                          </m:e>
                        </m:nary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CO" sz="12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760D371-CE33-454F-B82C-00D2EC0A26F4}"/>
                </a:ext>
              </a:extLst>
            </xdr:cNvPr>
            <xdr:cNvSpPr txBox="1"/>
          </xdr:nvSpPr>
          <xdr:spPr>
            <a:xfrm>
              <a:off x="773723" y="21072232"/>
              <a:ext cx="1097973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(𝑋 ) ̅=  (∑▒𝑥𝑖)/𝑛</a:t>
              </a:r>
              <a:endParaRPr lang="es-CO" sz="1200"/>
            </a:p>
          </xdr:txBody>
        </xdr:sp>
      </mc:Fallback>
    </mc:AlternateContent>
    <xdr:clientData/>
  </xdr:oneCellAnchor>
  <xdr:twoCellAnchor>
    <xdr:from>
      <xdr:col>0</xdr:col>
      <xdr:colOff>720969</xdr:colOff>
      <xdr:row>128</xdr:row>
      <xdr:rowOff>117227</xdr:rowOff>
    </xdr:from>
    <xdr:to>
      <xdr:col>10</xdr:col>
      <xdr:colOff>427892</xdr:colOff>
      <xdr:row>209</xdr:row>
      <xdr:rowOff>134815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2E31886-EDD0-453B-AFB2-DE9E8A1EBDF3}"/>
                </a:ext>
              </a:extLst>
            </xdr:cNvPr>
            <xdr:cNvSpPr txBox="1"/>
          </xdr:nvSpPr>
          <xdr:spPr>
            <a:xfrm>
              <a:off x="720969" y="23375812"/>
              <a:ext cx="8329246" cy="147359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O" sz="1400" b="1"/>
                <a:t>Indicadores de dispersion</a:t>
              </a:r>
            </a:p>
            <a:p>
              <a:endParaRPr lang="es-CO" sz="1400" b="1"/>
            </a:p>
            <a:p>
              <a:r>
                <a:rPr lang="es-CO" sz="1400" b="0"/>
                <a:t>Su</a:t>
              </a:r>
              <a:r>
                <a:rPr lang="es-CO" sz="1400" b="0" baseline="0"/>
                <a:t> objetivo es el de determinar o identificar si hay mucha varaibilidad o dispersion en un conjunto de datos cuantitativos. Esto con el fin de conocer si el proceso esta controlado o descontrolado.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Los principales indicadores son los siguientes: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1) La varianza        2) La desviacion estandar          3) Coeficiente de variacion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1) Varianza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caso 1: Muestra</a:t>
              </a:r>
            </a:p>
            <a:p>
              <a:endParaRPr lang="es-CO" sz="1400" b="0" baseline="0"/>
            </a:p>
            <a:p>
              <a:r>
                <a:rPr lang="es-CO" sz="1400" b="0"/>
                <a:t>                                                                                         (Ese cuadrado)</a:t>
              </a:r>
            </a:p>
            <a:p>
              <a:endParaRPr lang="es-CO" sz="1400" b="0"/>
            </a:p>
            <a:p>
              <a:r>
                <a:rPr lang="es-CO" sz="1400" b="0"/>
                <a:t>Excel:      =Var.s(datos)</a:t>
              </a:r>
            </a:p>
            <a:p>
              <a:endParaRPr lang="es-CO" sz="1400" b="0"/>
            </a:p>
            <a:p>
              <a:endParaRPr lang="es-CO" sz="1400" b="0"/>
            </a:p>
            <a:p>
              <a:r>
                <a:rPr lang="es-CO" sz="1400" b="1"/>
                <a:t>Donde:</a:t>
              </a:r>
            </a:p>
            <a:p>
              <a:endParaRPr lang="es-CO" sz="1400" b="1"/>
            </a:p>
            <a:p>
              <a:r>
                <a:rPr lang="es-CO" sz="1400" b="0"/>
                <a:t>Xi : Cada uno de los datos de la muestra</a:t>
              </a:r>
            </a:p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𝑋</m:t>
                      </m:r>
                      <m: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e>
                  </m:acc>
                </m:oMath>
              </a14:m>
              <a:r>
                <a:rPr lang="es-CO" sz="1400" b="0"/>
                <a:t>:  media</a:t>
              </a:r>
              <a:r>
                <a:rPr lang="es-CO" sz="1400" b="0" baseline="0"/>
                <a:t> aritmetica de la muestra                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n: tamaño de la muestra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b) caso de una poblacion:</a:t>
              </a:r>
            </a:p>
            <a:p>
              <a:r>
                <a:rPr lang="es-CO" sz="1400" b="0" baseline="0"/>
                <a:t>                                                                                            (Sigma cuadrado)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Excel:        =Var.P(datos)</a:t>
              </a:r>
            </a:p>
            <a:p>
              <a:endParaRPr lang="es-CO" sz="1400" b="0"/>
            </a:p>
            <a:p>
              <a:r>
                <a:rPr lang="es-CO" sz="1400" b="0"/>
                <a:t>Donde:</a:t>
              </a:r>
            </a:p>
            <a:p>
              <a:endParaRPr lang="es-CO" sz="1400" b="0"/>
            </a:p>
            <a:p>
              <a:r>
                <a:rPr lang="es-CO" sz="1400" b="0"/>
                <a:t>Xi:</a:t>
              </a:r>
              <a:r>
                <a:rPr lang="es-CO" sz="1400" b="0" baseline="0"/>
                <a:t> Son los valores de la variable   (datos)</a:t>
              </a:r>
            </a:p>
            <a:p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µ</m:t>
                  </m:r>
                </m:oMath>
              </a14:m>
              <a:r>
                <a:rPr lang="es-CO" sz="1400" b="0"/>
                <a:t>  : Media aritmetica de la poblacion  </a:t>
              </a:r>
            </a:p>
            <a:p>
              <a:endParaRPr lang="es-CO" sz="1400" b="0"/>
            </a:p>
            <a:p>
              <a:r>
                <a:rPr lang="es-CO" sz="1400" b="0"/>
                <a:t>N: Tamaño de la poblacion</a:t>
              </a:r>
            </a:p>
            <a:p>
              <a:endParaRPr lang="es-CO" sz="1400" b="0"/>
            </a:p>
            <a:p>
              <a:r>
                <a:rPr lang="es-CO" sz="1400" b="0"/>
                <a:t>2) </a:t>
              </a:r>
              <a:r>
                <a:rPr lang="es-CO" sz="1400" b="1"/>
                <a:t>Desviacion estandar: </a:t>
              </a:r>
              <a:r>
                <a:rPr lang="es-CO" sz="1400" b="0"/>
                <a:t>Mide la dispersion de los datos, si es grande, indica que hay mucha variabilidad o dispersion en los datos</a:t>
              </a:r>
            </a:p>
            <a:p>
              <a:endParaRPr lang="es-CO" sz="1400" b="0"/>
            </a:p>
            <a:p>
              <a:r>
                <a:rPr lang="es-CO" sz="1400" b="0"/>
                <a:t>Caso 1: Muestra</a:t>
              </a:r>
            </a:p>
            <a:p>
              <a:endParaRPr lang="es-CO" sz="1400" b="0"/>
            </a:p>
            <a:p>
              <a:endParaRPr lang="es-CO" sz="1400" b="0"/>
            </a:p>
            <a:p>
              <a:r>
                <a:rPr lang="es-CO" sz="1400" b="0"/>
                <a:t>                                                                                               (Sacar raiz cuadrada a la varianza)</a:t>
              </a:r>
            </a:p>
            <a:p>
              <a:endParaRPr lang="es-CO" sz="1400" b="0"/>
            </a:p>
            <a:p>
              <a:endParaRPr lang="es-CO" sz="1400" b="0"/>
            </a:p>
            <a:p>
              <a:r>
                <a:rPr lang="es-CO" sz="1400" b="0"/>
                <a:t>Caso 1: Poblacion:</a:t>
              </a:r>
            </a:p>
            <a:p>
              <a:r>
                <a:rPr lang="es-CO" sz="1400" b="0"/>
                <a:t>                                                                                               (sacar raiz cuadrada de la varianza)</a:t>
              </a:r>
            </a:p>
            <a:p>
              <a:endParaRPr lang="es-CO" sz="1400" b="0"/>
            </a:p>
            <a:p>
              <a:endParaRPr lang="es-CO" sz="1400" b="0"/>
            </a:p>
            <a:p>
              <a:r>
                <a:rPr lang="es-CO" sz="1400" b="0"/>
                <a:t>3) Coeficiente de variacion: Mide en forma porcentual la variabilidad que presentan los datos. Si el % es muy alto (por encima del 30%), indica</a:t>
              </a:r>
              <a:r>
                <a:rPr lang="es-CO" sz="1400" b="0" baseline="0"/>
                <a:t> que hay mucha dispersion o variabiidad (datos son heterogeneneos).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Caso 1: Muestra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CV = S/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𝑋</m:t>
                      </m:r>
                      <m: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e>
                  </m:acc>
                </m:oMath>
              </a14:m>
              <a:r>
                <a:rPr lang="es-CO" sz="1400" b="0"/>
                <a:t>      expresar como porcentaje      </a:t>
              </a:r>
            </a:p>
            <a:p>
              <a:endParaRPr lang="es-CO" sz="1400" b="0"/>
            </a:p>
            <a:p>
              <a:r>
                <a:rPr lang="es-CO" sz="1400" b="0"/>
                <a:t>Caso 2: Poblacion:</a:t>
              </a:r>
            </a:p>
            <a:p>
              <a:endParaRPr lang="es-CO" sz="1400" b="0"/>
            </a:p>
            <a:p>
              <a:r>
                <a:rPr lang="es-CO" sz="1400" b="0"/>
                <a:t>CV=  </a:t>
              </a:r>
              <a:r>
                <a:rPr lang="es-CO" sz="16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𝞂/</a:t>
              </a:r>
              <a:r>
                <a:rPr lang="en-US" sz="16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µ        Expresarlo como porcentaje</a:t>
              </a:r>
            </a:p>
            <a:p>
              <a:endParaRPr lang="en-US" sz="16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6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Nota: se les enviara una base de datos aplica al turismo</a:t>
              </a:r>
              <a:r>
                <a:rPr lang="en-US" sz="16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par resolver preguntas con indicadores de tendencia central y dispersion.</a:t>
              </a:r>
            </a:p>
            <a:p>
              <a:endParaRPr lang="en-US" sz="16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6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Resolver en parejas, para entregar proxima clase</a:t>
              </a:r>
              <a:endParaRPr lang="es-CO" sz="1600" b="0"/>
            </a:p>
            <a:p>
              <a:endParaRPr lang="es-CO" sz="1400" b="0"/>
            </a:p>
            <a:p>
              <a:endParaRPr lang="es-CO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2E31886-EDD0-453B-AFB2-DE9E8A1EBDF3}"/>
                </a:ext>
              </a:extLst>
            </xdr:cNvPr>
            <xdr:cNvSpPr txBox="1"/>
          </xdr:nvSpPr>
          <xdr:spPr>
            <a:xfrm>
              <a:off x="720969" y="23375812"/>
              <a:ext cx="8329246" cy="1473591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O" sz="1400" b="1"/>
                <a:t>Indicadores de dispersion</a:t>
              </a:r>
            </a:p>
            <a:p>
              <a:endParaRPr lang="es-CO" sz="1400" b="1"/>
            </a:p>
            <a:p>
              <a:r>
                <a:rPr lang="es-CO" sz="1400" b="0"/>
                <a:t>Su</a:t>
              </a:r>
              <a:r>
                <a:rPr lang="es-CO" sz="1400" b="0" baseline="0"/>
                <a:t> objetivo es el de determinar o identificar si hay mucha varaibilidad o dispersion en un conjunto de datos cuantitativos. Esto con el fin de conocer si el proceso esta controlado o descontrolado.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Los principales indicadores son los siguientes: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1) La varianza        2) La desviacion estandar          3) Coeficiente de variacion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1) Varianza</a:t>
              </a:r>
            </a:p>
            <a:p>
              <a:endParaRPr lang="es-CO" sz="1400" b="0" baseline="0"/>
            </a:p>
            <a:p>
              <a:r>
                <a:rPr lang="es-CO" sz="1400" b="0" baseline="0"/>
                <a:t>caso 1: Muestra</a:t>
              </a:r>
            </a:p>
            <a:p>
              <a:endParaRPr lang="es-CO" sz="1400" b="0" baseline="0"/>
            </a:p>
            <a:p>
              <a:r>
                <a:rPr lang="es-CO" sz="1400" b="0"/>
                <a:t>                                                                                         (Ese cuadrado)</a:t>
              </a:r>
            </a:p>
            <a:p>
              <a:endParaRPr lang="es-CO" sz="1400" b="0"/>
            </a:p>
            <a:p>
              <a:r>
                <a:rPr lang="es-CO" sz="1400" b="0"/>
                <a:t>Excel:      =Var.s(datos)</a:t>
              </a:r>
            </a:p>
            <a:p>
              <a:endParaRPr lang="es-CO" sz="1400" b="0"/>
            </a:p>
            <a:p>
              <a:endParaRPr lang="es-CO" sz="1400" b="0"/>
            </a:p>
            <a:p>
              <a:r>
                <a:rPr lang="es-CO" sz="1400" b="1"/>
                <a:t>Donde:</a:t>
              </a:r>
            </a:p>
            <a:p>
              <a:endParaRPr lang="es-CO" sz="1400" b="1"/>
            </a:p>
            <a:p>
              <a:r>
                <a:rPr lang="es-CO" sz="1400" b="0"/>
                <a:t>Xi : Cada uno de los datos de la muestra</a:t>
              </a:r>
            </a:p>
            <a:p>
              <a:pPr/>
              <a:r>
                <a:rPr 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(𝑋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 ̅</a:t>
              </a:r>
              <a:r>
                <a:rPr lang="es-CO" sz="1400" b="0"/>
                <a:t>:  media</a:t>
              </a:r>
              <a:r>
                <a:rPr lang="es-CO" sz="1400" b="0" baseline="0"/>
                <a:t> aritmetica de la muestra                </a:t>
              </a:r>
            </a:p>
            <a:p>
              <a:pPr/>
              <a:endParaRPr lang="es-CO" sz="1400" b="0" baseline="0"/>
            </a:p>
            <a:p>
              <a:pPr/>
              <a:r>
                <a:rPr lang="es-CO" sz="1400" b="0" baseline="0"/>
                <a:t>n: tamaño de la muestra</a:t>
              </a:r>
            </a:p>
            <a:p>
              <a:pPr/>
              <a:endParaRPr lang="es-CO" sz="1400" b="0" baseline="0"/>
            </a:p>
            <a:p>
              <a:pPr/>
              <a:r>
                <a:rPr lang="es-CO" sz="1400" b="0" baseline="0"/>
                <a:t>b) caso de una poblacion:</a:t>
              </a:r>
            </a:p>
            <a:p>
              <a:pPr/>
              <a:r>
                <a:rPr lang="es-CO" sz="1400" b="0" baseline="0"/>
                <a:t>                                                                                            (Sigma cuadrado)</a:t>
              </a:r>
            </a:p>
            <a:p>
              <a:pPr/>
              <a:endParaRPr lang="es-CO" sz="1400" b="0" baseline="0"/>
            </a:p>
            <a:p>
              <a:pPr/>
              <a:r>
                <a:rPr lang="es-CO" sz="1400" b="0" baseline="0"/>
                <a:t>Excel:        =Var.P(datos)</a:t>
              </a:r>
            </a:p>
            <a:p>
              <a:pPr/>
              <a:endParaRPr lang="es-CO" sz="1400" b="0"/>
            </a:p>
            <a:p>
              <a:pPr/>
              <a:r>
                <a:rPr lang="es-CO" sz="1400" b="0"/>
                <a:t>Donde:</a:t>
              </a:r>
            </a:p>
            <a:p>
              <a:pPr/>
              <a:endParaRPr lang="es-CO" sz="1400" b="0"/>
            </a:p>
            <a:p>
              <a:pPr/>
              <a:r>
                <a:rPr lang="es-CO" sz="1400" b="0"/>
                <a:t>Xi:</a:t>
              </a:r>
              <a:r>
                <a:rPr lang="es-CO" sz="1400" b="0" baseline="0"/>
                <a:t> Son los valores de la variable   (datos)</a:t>
              </a:r>
            </a:p>
            <a:p>
              <a:pPr/>
              <a:r>
                <a:rPr 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µ</a:t>
              </a:r>
              <a:r>
                <a:rPr lang="es-CO" sz="1400" b="0"/>
                <a:t>  : Media aritmetica de la poblacion  </a:t>
              </a:r>
            </a:p>
            <a:p>
              <a:pPr/>
              <a:endParaRPr lang="es-CO" sz="1400" b="0"/>
            </a:p>
            <a:p>
              <a:pPr/>
              <a:r>
                <a:rPr lang="es-CO" sz="1400" b="0"/>
                <a:t>N: Tamaño de la poblacion</a:t>
              </a:r>
            </a:p>
            <a:p>
              <a:pPr/>
              <a:endParaRPr lang="es-CO" sz="1400" b="0"/>
            </a:p>
            <a:p>
              <a:pPr/>
              <a:r>
                <a:rPr lang="es-CO" sz="1400" b="0"/>
                <a:t>2) </a:t>
              </a:r>
              <a:r>
                <a:rPr lang="es-CO" sz="1400" b="1"/>
                <a:t>Desviacion estandar: </a:t>
              </a:r>
              <a:r>
                <a:rPr lang="es-CO" sz="1400" b="0"/>
                <a:t>Mide la dispersion de los datos, si es grande, indica que hay mucha variabilidad o dispersion en los datos</a:t>
              </a:r>
            </a:p>
            <a:p>
              <a:pPr/>
              <a:endParaRPr lang="es-CO" sz="1400" b="0"/>
            </a:p>
            <a:p>
              <a:pPr/>
              <a:r>
                <a:rPr lang="es-CO" sz="1400" b="0"/>
                <a:t>Caso 1: Muestra</a:t>
              </a:r>
            </a:p>
            <a:p>
              <a:pPr/>
              <a:endParaRPr lang="es-CO" sz="1400" b="0"/>
            </a:p>
            <a:p>
              <a:pPr/>
              <a:endParaRPr lang="es-CO" sz="1400" b="0"/>
            </a:p>
            <a:p>
              <a:pPr/>
              <a:r>
                <a:rPr lang="es-CO" sz="1400" b="0"/>
                <a:t>                                                                                               (Sacar raiz cuadrada a la varianza)</a:t>
              </a:r>
            </a:p>
            <a:p>
              <a:pPr/>
              <a:endParaRPr lang="es-CO" sz="1400" b="0"/>
            </a:p>
            <a:p>
              <a:pPr/>
              <a:endParaRPr lang="es-CO" sz="1400" b="0"/>
            </a:p>
            <a:p>
              <a:pPr/>
              <a:r>
                <a:rPr lang="es-CO" sz="1400" b="0"/>
                <a:t>Caso 1: Poblacion:</a:t>
              </a:r>
            </a:p>
            <a:p>
              <a:pPr/>
              <a:r>
                <a:rPr lang="es-CO" sz="1400" b="0"/>
                <a:t>                                                                                               (sacar raiz cuadrada de la varianza)</a:t>
              </a:r>
            </a:p>
            <a:p>
              <a:pPr/>
              <a:endParaRPr lang="es-CO" sz="1400" b="0"/>
            </a:p>
            <a:p>
              <a:pPr/>
              <a:endParaRPr lang="es-CO" sz="1400" b="0"/>
            </a:p>
            <a:p>
              <a:pPr/>
              <a:r>
                <a:rPr lang="es-CO" sz="1400" b="0"/>
                <a:t>3) Coeficiente de variacion: Mide en forma porcentual la variabilidad que presentan los datos. Si el % es muy alto (por encima del 30%), indica</a:t>
              </a:r>
              <a:r>
                <a:rPr lang="es-CO" sz="1400" b="0" baseline="0"/>
                <a:t> que hay mucha dispersion o variabiidad (datos son heterogeneneos).</a:t>
              </a:r>
            </a:p>
            <a:p>
              <a:pPr/>
              <a:endParaRPr lang="es-CO" sz="1400" b="0" baseline="0"/>
            </a:p>
            <a:p>
              <a:pPr/>
              <a:r>
                <a:rPr lang="es-CO" sz="1400" b="0" baseline="0"/>
                <a:t>Caso 1: Muestra</a:t>
              </a:r>
            </a:p>
            <a:p>
              <a:pPr/>
              <a:endParaRPr lang="es-CO" sz="1400" b="0" baseline="0"/>
            </a:p>
            <a:p>
              <a:pPr/>
              <a:r>
                <a:rPr lang="es-CO" sz="1400" b="0" baseline="0"/>
                <a:t>CV = S/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(𝑋 ) ̅</a:t>
              </a:r>
              <a:r>
                <a:rPr lang="es-CO" sz="1400" b="0"/>
                <a:t>      expresar como porcentaje      </a:t>
              </a:r>
            </a:p>
            <a:p>
              <a:pPr/>
              <a:endParaRPr lang="es-CO" sz="1400" b="0"/>
            </a:p>
            <a:p>
              <a:pPr/>
              <a:r>
                <a:rPr lang="es-CO" sz="1400" b="0"/>
                <a:t>Caso 2: Poblacion:</a:t>
              </a:r>
            </a:p>
            <a:p>
              <a:pPr/>
              <a:endParaRPr lang="es-CO" sz="1400" b="0"/>
            </a:p>
            <a:p>
              <a:pPr/>
              <a:r>
                <a:rPr lang="es-CO" sz="1400" b="0"/>
                <a:t>CV=  </a:t>
              </a:r>
              <a:r>
                <a:rPr lang="es-CO" sz="16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𝞂/</a:t>
              </a:r>
              <a:r>
                <a:rPr lang="en-US" sz="16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µ        Expresarlo como porcentaje</a:t>
              </a:r>
            </a:p>
            <a:p>
              <a:pPr/>
              <a:endParaRPr lang="en-US" sz="16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en-US" sz="16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Nota: se les enviara una base de datos aplica al turismo</a:t>
              </a:r>
              <a:r>
                <a:rPr lang="en-US" sz="16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par resolver preguntas con indicadores de tendencia central y dispersion.</a:t>
              </a:r>
            </a:p>
            <a:p>
              <a:pPr/>
              <a:endParaRPr lang="en-US" sz="16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en-US" sz="16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Resolver en parejas, para entregar proxima clase</a:t>
              </a:r>
              <a:endParaRPr lang="es-CO" sz="1600" b="0"/>
            </a:p>
            <a:p>
              <a:pPr/>
              <a:endParaRPr lang="es-CO" sz="1400" b="0"/>
            </a:p>
            <a:p>
              <a:pPr/>
              <a:endParaRPr lang="es-CO" sz="1400" b="0"/>
            </a:p>
          </xdr:txBody>
        </xdr:sp>
      </mc:Fallback>
    </mc:AlternateContent>
    <xdr:clientData/>
  </xdr:twoCellAnchor>
  <xdr:oneCellAnchor>
    <xdr:from>
      <xdr:col>2</xdr:col>
      <xdr:colOff>685800</xdr:colOff>
      <xdr:row>143</xdr:row>
      <xdr:rowOff>29307</xdr:rowOff>
    </xdr:from>
    <xdr:ext cx="1649187" cy="6422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4D7A07A-A13B-4335-8D13-D4BDDC2D5A25}"/>
                </a:ext>
              </a:extLst>
            </xdr:cNvPr>
            <xdr:cNvSpPr txBox="1"/>
          </xdr:nvSpPr>
          <xdr:spPr>
            <a:xfrm>
              <a:off x="2520462" y="26013507"/>
              <a:ext cx="1649187" cy="6422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2400" baseline="30000"/>
                <a:t>S2 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2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subHide m:val="on"/>
                          <m:supHide m:val="on"/>
                          <m:ctrlPr>
                            <a:rPr lang="es-CO" sz="2400" i="1">
                              <a:latin typeface="Cambria Math" panose="02040503050406030204" pitchFamily="18" charset="0"/>
                            </a:rPr>
                          </m:ctrlPr>
                        </m:naryPr>
                        <m:sub/>
                        <m:sup/>
                        <m:e>
                          <m:sSup>
                            <m:sSupPr>
                              <m:ctrlPr>
                                <a:rPr lang="es-CO" sz="240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(</m:t>
                              </m:r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𝑥𝑖</m:t>
                              </m:r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 −</m:t>
                              </m:r>
                              <m:acc>
                                <m:accPr>
                                  <m:chr m:val="̅"/>
                                  <m:ctrlPr>
                                    <a:rPr lang="en-US" sz="2400" b="0" i="1">
                                      <a:latin typeface="Cambria Math" panose="02040503050406030204" pitchFamily="18" charset="0"/>
                                    </a:rPr>
                                  </m:ctrlPr>
                                </m:accPr>
                                <m:e>
                                  <m:r>
                                    <a:rPr lang="en-US" sz="2400" b="0" i="1">
                                      <a:latin typeface="Cambria Math" panose="02040503050406030204" pitchFamily="18" charset="0"/>
                                    </a:rPr>
                                    <m:t>𝑋</m:t>
                                  </m:r>
                                  <m:r>
                                    <a:rPr lang="en-US" sz="2400" b="0" i="1">
                                      <a:latin typeface="Cambria Math" panose="02040503050406030204" pitchFamily="18" charset="0"/>
                                    </a:rPr>
                                    <m:t>)</m:t>
                                  </m:r>
                                </m:e>
                              </m:acc>
                            </m:e>
                            <m:sup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p>
                          </m:sSup>
                        </m:e>
                      </m:nary>
                    </m:num>
                    <m:den>
                      <m:r>
                        <a:rPr lang="en-US" sz="24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2400" b="0" i="1">
                          <a:latin typeface="Cambria Math" panose="02040503050406030204" pitchFamily="18" charset="0"/>
                        </a:rPr>
                        <m:t>−1</m:t>
                      </m:r>
                    </m:den>
                  </m:f>
                </m:oMath>
              </a14:m>
              <a:endParaRPr lang="es-CO" sz="24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4D7A07A-A13B-4335-8D13-D4BDDC2D5A25}"/>
                </a:ext>
              </a:extLst>
            </xdr:cNvPr>
            <xdr:cNvSpPr txBox="1"/>
          </xdr:nvSpPr>
          <xdr:spPr>
            <a:xfrm>
              <a:off x="2520462" y="26013507"/>
              <a:ext cx="1649187" cy="6422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2400" baseline="30000"/>
                <a:t>S2 = </a:t>
              </a:r>
              <a:r>
                <a:rPr lang="es-CO" sz="2400" i="0">
                  <a:latin typeface="Cambria Math" panose="02040503050406030204" pitchFamily="18" charset="0"/>
                </a:rPr>
                <a:t>(∑</a:t>
              </a:r>
              <a:r>
                <a:rPr lang="en-US" sz="2400" b="0" i="0">
                  <a:latin typeface="Cambria Math" panose="02040503050406030204" pitchFamily="18" charset="0"/>
                </a:rPr>
                <a:t>▒</a:t>
              </a:r>
              <a:r>
                <a:rPr lang="es-CO" sz="2400" b="0" i="0">
                  <a:latin typeface="Cambria Math" panose="02040503050406030204" pitchFamily="18" charset="0"/>
                </a:rPr>
                <a:t>〖</a:t>
              </a:r>
              <a:r>
                <a:rPr lang="en-US" sz="2400" b="0" i="0">
                  <a:latin typeface="Cambria Math" panose="02040503050406030204" pitchFamily="18" charset="0"/>
                </a:rPr>
                <a:t>(𝑥𝑖 −(𝑋)) ̅</a:t>
              </a:r>
              <a:r>
                <a:rPr lang="es-CO" sz="2400" b="0" i="0">
                  <a:latin typeface="Cambria Math" panose="02040503050406030204" pitchFamily="18" charset="0"/>
                </a:rPr>
                <a:t>〗^</a:t>
              </a:r>
              <a:r>
                <a:rPr lang="en-US" sz="2400" b="0" i="0">
                  <a:latin typeface="Cambria Math" panose="02040503050406030204" pitchFamily="18" charset="0"/>
                </a:rPr>
                <a:t>2 </a:t>
              </a:r>
              <a:r>
                <a:rPr lang="es-CO" sz="2400" b="0" i="0">
                  <a:latin typeface="Cambria Math" panose="02040503050406030204" pitchFamily="18" charset="0"/>
                </a:rPr>
                <a:t>)/(</a:t>
              </a:r>
              <a:r>
                <a:rPr lang="en-US" sz="2400" b="0" i="0">
                  <a:latin typeface="Cambria Math" panose="02040503050406030204" pitchFamily="18" charset="0"/>
                </a:rPr>
                <a:t>𝑛−1</a:t>
              </a:r>
              <a:r>
                <a:rPr lang="es-CO" sz="2400" b="0" i="0">
                  <a:latin typeface="Cambria Math" panose="02040503050406030204" pitchFamily="18" charset="0"/>
                </a:rPr>
                <a:t>)</a:t>
              </a:r>
              <a:endParaRPr lang="es-CO" sz="2400"/>
            </a:p>
          </xdr:txBody>
        </xdr:sp>
      </mc:Fallback>
    </mc:AlternateContent>
    <xdr:clientData/>
  </xdr:oneCellAnchor>
  <xdr:oneCellAnchor>
    <xdr:from>
      <xdr:col>4</xdr:col>
      <xdr:colOff>369277</xdr:colOff>
      <xdr:row>151</xdr:row>
      <xdr:rowOff>93784</xdr:rowOff>
    </xdr:from>
    <xdr:ext cx="1068665" cy="392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0F40754-57A6-4D3F-A0E7-C347E2D9D614}"/>
                </a:ext>
              </a:extLst>
            </xdr:cNvPr>
            <xdr:cNvSpPr txBox="1"/>
          </xdr:nvSpPr>
          <xdr:spPr>
            <a:xfrm>
              <a:off x="3786554" y="27531646"/>
              <a:ext cx="1068665" cy="392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acc>
                    <m:r>
                      <a:rPr lang="en-US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𝑥𝑖</m:t>
                            </m:r>
                          </m:e>
                        </m:nary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CO" sz="12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0F40754-57A6-4D3F-A0E7-C347E2D9D614}"/>
                </a:ext>
              </a:extLst>
            </xdr:cNvPr>
            <xdr:cNvSpPr txBox="1"/>
          </xdr:nvSpPr>
          <xdr:spPr>
            <a:xfrm>
              <a:off x="3786554" y="27531646"/>
              <a:ext cx="1068665" cy="392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(𝑋 ) ̅=  (∑▒𝑥𝑖)/𝑛</a:t>
              </a:r>
              <a:endParaRPr lang="es-CO" sz="1200"/>
            </a:p>
          </xdr:txBody>
        </xdr:sp>
      </mc:Fallback>
    </mc:AlternateContent>
    <xdr:clientData/>
  </xdr:oneCellAnchor>
  <xdr:oneCellAnchor>
    <xdr:from>
      <xdr:col>3</xdr:col>
      <xdr:colOff>316523</xdr:colOff>
      <xdr:row>156</xdr:row>
      <xdr:rowOff>175847</xdr:rowOff>
    </xdr:from>
    <xdr:ext cx="1225062" cy="5099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48A08EEC-5F82-48C5-9ACF-0DD57349BCA4}"/>
                </a:ext>
              </a:extLst>
            </xdr:cNvPr>
            <xdr:cNvSpPr txBox="1"/>
          </xdr:nvSpPr>
          <xdr:spPr>
            <a:xfrm>
              <a:off x="2942492" y="28522247"/>
              <a:ext cx="1225062" cy="5099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600"/>
                <a:t>𝞂</a:t>
              </a:r>
              <a:r>
                <a:rPr lang="es-CO" sz="1600" baseline="30000"/>
                <a:t>2 = 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</m:t>
                      </m:r>
                      <m:nary>
                        <m:naryPr>
                          <m:chr m:val="∑"/>
                          <m:subHide m:val="on"/>
                          <m:supHide m:val="on"/>
                          <m:ctrlPr>
                            <a:rPr lang="es-CO" sz="1600" i="1">
                              <a:latin typeface="Cambria Math" panose="02040503050406030204" pitchFamily="18" charset="0"/>
                            </a:rPr>
                          </m:ctrlPr>
                        </m:naryPr>
                        <m:sub/>
                        <m:sup/>
                        <m:e>
                          <m:sSup>
                            <m:sSupPr>
                              <m:ctrlPr>
                                <a:rPr lang="es-CO" sz="160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en-US" sz="1600" b="0" i="1">
                                  <a:latin typeface="Cambria Math" panose="02040503050406030204" pitchFamily="18" charset="0"/>
                                </a:rPr>
                                <m:t>(</m:t>
                              </m:r>
                              <m:r>
                                <a:rPr lang="en-US" sz="1600" b="0" i="1">
                                  <a:latin typeface="Cambria Math" panose="02040503050406030204" pitchFamily="18" charset="0"/>
                                </a:rPr>
                                <m:t>𝑥𝑖</m:t>
                              </m:r>
                              <m:r>
                                <a:rPr lang="en-US" sz="1600" b="0" i="1">
                                  <a:latin typeface="Cambria Math" panose="02040503050406030204" pitchFamily="18" charset="0"/>
                                </a:rPr>
                                <m:t> −µ)</m:t>
                              </m:r>
                            </m:e>
                            <m:sup>
                              <m:r>
                                <a:rPr lang="en-US" sz="1600" b="0" i="1"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p>
                          </m:sSup>
                        </m:e>
                      </m:nary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𝑁</m:t>
                      </m:r>
                    </m:den>
                  </m:f>
                </m:oMath>
              </a14:m>
              <a:endParaRPr lang="es-CO" sz="16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48A08EEC-5F82-48C5-9ACF-0DD57349BCA4}"/>
                </a:ext>
              </a:extLst>
            </xdr:cNvPr>
            <xdr:cNvSpPr txBox="1"/>
          </xdr:nvSpPr>
          <xdr:spPr>
            <a:xfrm>
              <a:off x="2942492" y="28522247"/>
              <a:ext cx="1225062" cy="5099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600"/>
                <a:t>𝞂</a:t>
              </a:r>
              <a:r>
                <a:rPr lang="es-CO" sz="1600" baseline="30000"/>
                <a:t>2 =  </a:t>
              </a:r>
              <a:r>
                <a:rPr lang="es-CO" sz="1600" i="0">
                  <a:latin typeface="Cambria Math" panose="02040503050406030204" pitchFamily="18" charset="0"/>
                </a:rPr>
                <a:t>(</a:t>
              </a:r>
              <a:r>
                <a:rPr lang="en-US" sz="1600" b="0" i="0">
                  <a:latin typeface="Cambria Math" panose="02040503050406030204" pitchFamily="18" charset="0"/>
                </a:rPr>
                <a:t> </a:t>
              </a:r>
              <a:r>
                <a:rPr lang="es-CO" sz="1600" b="0" i="0">
                  <a:latin typeface="Cambria Math" panose="02040503050406030204" pitchFamily="18" charset="0"/>
                </a:rPr>
                <a:t>∑</a:t>
              </a:r>
              <a:r>
                <a:rPr lang="en-US" sz="1600" b="0" i="0">
                  <a:latin typeface="Cambria Math" panose="02040503050406030204" pitchFamily="18" charset="0"/>
                </a:rPr>
                <a:t>▒</a:t>
              </a:r>
              <a:r>
                <a:rPr lang="es-CO" sz="1600" b="0" i="0">
                  <a:latin typeface="Cambria Math" panose="02040503050406030204" pitchFamily="18" charset="0"/>
                </a:rPr>
                <a:t>〖</a:t>
              </a:r>
              <a:r>
                <a:rPr lang="en-US" sz="1600" b="0" i="0">
                  <a:latin typeface="Cambria Math" panose="02040503050406030204" pitchFamily="18" charset="0"/>
                </a:rPr>
                <a:t>(𝑥𝑖 −µ)</a:t>
              </a:r>
              <a:r>
                <a:rPr lang="es-CO" sz="1600" b="0" i="0">
                  <a:latin typeface="Cambria Math" panose="02040503050406030204" pitchFamily="18" charset="0"/>
                </a:rPr>
                <a:t>〗^</a:t>
              </a:r>
              <a:r>
                <a:rPr lang="en-US" sz="1600" b="0" i="0">
                  <a:latin typeface="Cambria Math" panose="02040503050406030204" pitchFamily="18" charset="0"/>
                </a:rPr>
                <a:t>2 </a:t>
              </a:r>
              <a:r>
                <a:rPr lang="es-CO" sz="1600" b="0" i="0">
                  <a:latin typeface="Cambria Math" panose="02040503050406030204" pitchFamily="18" charset="0"/>
                </a:rPr>
                <a:t>)/</a:t>
              </a:r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endParaRPr lang="es-CO" sz="1600"/>
            </a:p>
          </xdr:txBody>
        </xdr:sp>
      </mc:Fallback>
    </mc:AlternateContent>
    <xdr:clientData/>
  </xdr:oneCellAnchor>
  <xdr:oneCellAnchor>
    <xdr:from>
      <xdr:col>4</xdr:col>
      <xdr:colOff>808892</xdr:colOff>
      <xdr:row>163</xdr:row>
      <xdr:rowOff>17584</xdr:rowOff>
    </xdr:from>
    <xdr:ext cx="1272540" cy="647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23C0C78-1249-4DF9-BA70-775C6EE19FB2}"/>
                </a:ext>
              </a:extLst>
            </xdr:cNvPr>
            <xdr:cNvSpPr txBox="1"/>
          </xdr:nvSpPr>
          <xdr:spPr>
            <a:xfrm>
              <a:off x="4226169" y="29635938"/>
              <a:ext cx="1272540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800" b="0"/>
                <a:t>µ</a:t>
              </a:r>
              <a:r>
                <a:rPr lang="en-US" sz="1200" b="0"/>
                <a:t> </a:t>
              </a:r>
              <a14:m>
                <m:oMath xmlns:m="http://schemas.openxmlformats.org/officeDocument/2006/math">
                  <m:r>
                    <a:rPr lang="en-US" sz="1800" b="0" i="1"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en-US" sz="18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subHide m:val="on"/>
                          <m:supHide m:val="on"/>
                          <m:ctrlPr>
                            <a:rPr lang="en-US" sz="1800" b="0" i="1">
                              <a:latin typeface="Cambria Math" panose="02040503050406030204" pitchFamily="18" charset="0"/>
                            </a:rPr>
                          </m:ctrlPr>
                        </m:naryPr>
                        <m:sub/>
                        <m:sup/>
                        <m:e>
                          <m:r>
                            <a:rPr lang="en-US" sz="1800" b="0" i="1">
                              <a:latin typeface="Cambria Math" panose="02040503050406030204" pitchFamily="18" charset="0"/>
                            </a:rPr>
                            <m:t>𝑥𝑖</m:t>
                          </m:r>
                        </m:e>
                      </m:nary>
                    </m:num>
                    <m:den>
                      <m:r>
                        <a:rPr lang="en-US" sz="1800" b="0" i="1">
                          <a:latin typeface="Cambria Math" panose="02040503050406030204" pitchFamily="18" charset="0"/>
                        </a:rPr>
                        <m:t>𝑁</m:t>
                      </m:r>
                    </m:den>
                  </m:f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23C0C78-1249-4DF9-BA70-775C6EE19FB2}"/>
                </a:ext>
              </a:extLst>
            </xdr:cNvPr>
            <xdr:cNvSpPr txBox="1"/>
          </xdr:nvSpPr>
          <xdr:spPr>
            <a:xfrm>
              <a:off x="4226169" y="29635938"/>
              <a:ext cx="1272540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800" b="0"/>
                <a:t>µ</a:t>
              </a:r>
              <a:r>
                <a:rPr lang="en-US" sz="1200" b="0"/>
                <a:t> </a:t>
              </a:r>
              <a:r>
                <a:rPr lang="en-US" sz="1800" b="0" i="0">
                  <a:latin typeface="Cambria Math" panose="02040503050406030204" pitchFamily="18" charset="0"/>
                </a:rPr>
                <a:t>=  (∑▒𝑥𝑖)/𝑁</a:t>
              </a:r>
              <a:endParaRPr lang="es-CO" sz="1800"/>
            </a:p>
          </xdr:txBody>
        </xdr:sp>
      </mc:Fallback>
    </mc:AlternateContent>
    <xdr:clientData/>
  </xdr:oneCellAnchor>
  <xdr:twoCellAnchor>
    <xdr:from>
      <xdr:col>4</xdr:col>
      <xdr:colOff>146537</xdr:colOff>
      <xdr:row>163</xdr:row>
      <xdr:rowOff>158262</xdr:rowOff>
    </xdr:from>
    <xdr:to>
      <xdr:col>4</xdr:col>
      <xdr:colOff>515814</xdr:colOff>
      <xdr:row>164</xdr:row>
      <xdr:rowOff>128953</xdr:rowOff>
    </xdr:to>
    <xdr:sp macro="" textlink="">
      <xdr:nvSpPr>
        <xdr:cNvPr id="13" name="Flecha: hacia arriba 12">
          <a:extLst>
            <a:ext uri="{FF2B5EF4-FFF2-40B4-BE49-F238E27FC236}">
              <a16:creationId xmlns:a16="http://schemas.microsoft.com/office/drawing/2014/main" id="{C75FC4D8-F1BA-4371-93A4-865538748DEA}"/>
            </a:ext>
          </a:extLst>
        </xdr:cNvPr>
        <xdr:cNvSpPr/>
      </xdr:nvSpPr>
      <xdr:spPr>
        <a:xfrm rot="5400000">
          <a:off x="3672253" y="29668177"/>
          <a:ext cx="152399" cy="369277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433754</xdr:colOff>
      <xdr:row>178</xdr:row>
      <xdr:rowOff>93785</xdr:rowOff>
    </xdr:from>
    <xdr:ext cx="1986643" cy="784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75079BDB-7A4B-4174-AAB5-030AE5E74FE3}"/>
                </a:ext>
              </a:extLst>
            </xdr:cNvPr>
            <xdr:cNvSpPr txBox="1"/>
          </xdr:nvSpPr>
          <xdr:spPr>
            <a:xfrm>
              <a:off x="2268416" y="32437754"/>
              <a:ext cx="1986643" cy="784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2400" b="0"/>
                <a:t>S</a:t>
              </a:r>
              <a14:m>
                <m:oMath xmlns:m="http://schemas.openxmlformats.org/officeDocument/2006/math">
                  <m:r>
                    <a:rPr lang="en-US" sz="1800" b="0" i="0">
                      <a:latin typeface="Cambria Math" panose="02040503050406030204" pitchFamily="18" charset="0"/>
                    </a:rPr>
                    <m:t>=</m:t>
                  </m:r>
                  <m:rad>
                    <m:radPr>
                      <m:degHide m:val="on"/>
                      <m:ctrlPr>
                        <a:rPr lang="es-CO" sz="180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es-CO" sz="18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nary>
                            <m:naryPr>
                              <m:chr m:val="∑"/>
                              <m:subHide m:val="on"/>
                              <m:supHide m:val="on"/>
                              <m:ctrlPr>
                                <a:rPr lang="es-CO" sz="18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naryPr>
                            <m:sub/>
                            <m:sup/>
                            <m:e>
                              <m:sSup>
                                <m:sSupPr>
                                  <m:ctrlPr>
                                    <a:rPr lang="es-CO" sz="18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lang="en-US" sz="18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(</m:t>
                                  </m:r>
                                  <m:r>
                                    <a:rPr lang="en-US" sz="1800" b="1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𝒙𝒊</m:t>
                                  </m:r>
                                  <m:r>
                                    <a:rPr lang="en-US" sz="18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 −</m:t>
                                  </m:r>
                                  <m:acc>
                                    <m:accPr>
                                      <m:chr m:val="̅"/>
                                      <m:ctrlPr>
                                        <a:rPr lang="en-US" sz="18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accPr>
                                    <m:e>
                                      <m:r>
                                        <a:rPr lang="en-US" sz="18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𝑋</m:t>
                                      </m:r>
                                    </m:e>
                                  </m:acc>
                                  <m:r>
                                    <a:rPr lang="en-US" sz="18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)</m:t>
                                  </m:r>
                                </m:e>
                                <m:sup>
                                  <m:r>
                                    <a:rPr lang="en-US" sz="18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p>
                              </m:sSup>
                            </m:e>
                          </m:nary>
                        </m:num>
                        <m:den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𝑛</m:t>
                          </m:r>
                          <m:r>
                            <a:rPr lang="en-US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−1</m:t>
                          </m:r>
                        </m:den>
                      </m:f>
                    </m:e>
                  </m:rad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75079BDB-7A4B-4174-AAB5-030AE5E74FE3}"/>
                </a:ext>
              </a:extLst>
            </xdr:cNvPr>
            <xdr:cNvSpPr txBox="1"/>
          </xdr:nvSpPr>
          <xdr:spPr>
            <a:xfrm>
              <a:off x="2268416" y="32437754"/>
              <a:ext cx="1986643" cy="784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2400" b="0"/>
                <a:t>S</a:t>
              </a:r>
              <a:r>
                <a:rPr lang="en-US" sz="1800" b="0" i="0">
                  <a:latin typeface="Cambria Math" panose="02040503050406030204" pitchFamily="18" charset="0"/>
                </a:rPr>
                <a:t>=</a:t>
              </a:r>
              <a:r>
                <a:rPr lang="es-CO" sz="1800" i="0">
                  <a:latin typeface="Cambria Math" panose="02040503050406030204" pitchFamily="18" charset="0"/>
                </a:rPr>
                <a:t>√((</a:t>
              </a:r>
              <a:r>
                <a:rPr lang="es-CO" sz="1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</a:t>
              </a:r>
              <a:r>
                <a:rPr lang="es-CO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8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𝒙𝒊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−𝑋 ̅)</a:t>
              </a:r>
              <a:r>
                <a:rPr lang="es-CO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 </a:t>
              </a:r>
              <a:r>
                <a:rPr lang="es-CO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𝑛−1</a:t>
              </a:r>
              <a:r>
                <a:rPr lang="es-CO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</a:t>
              </a:r>
              <a:endParaRPr lang="es-CO" sz="1800"/>
            </a:p>
          </xdr:txBody>
        </xdr:sp>
      </mc:Fallback>
    </mc:AlternateContent>
    <xdr:clientData/>
  </xdr:oneCellAnchor>
  <xdr:oneCellAnchor>
    <xdr:from>
      <xdr:col>3</xdr:col>
      <xdr:colOff>5862</xdr:colOff>
      <xdr:row>184</xdr:row>
      <xdr:rowOff>11724</xdr:rowOff>
    </xdr:from>
    <xdr:ext cx="1858108" cy="784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8DE325C4-8048-4570-A3D8-1CCF872744B7}"/>
                </a:ext>
              </a:extLst>
            </xdr:cNvPr>
            <xdr:cNvSpPr txBox="1"/>
          </xdr:nvSpPr>
          <xdr:spPr>
            <a:xfrm>
              <a:off x="2631831" y="33445939"/>
              <a:ext cx="1858108" cy="784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CO" sz="1800"/>
                <a:t>𝞂</a:t>
              </a:r>
              <a14:m>
                <m:oMath xmlns:m="http://schemas.openxmlformats.org/officeDocument/2006/math">
                  <m:r>
                    <a:rPr lang="en-US" sz="1800" b="0" i="0">
                      <a:latin typeface="Cambria Math" panose="02040503050406030204" pitchFamily="18" charset="0"/>
                    </a:rPr>
                    <m:t>=</m:t>
                  </m:r>
                  <m:rad>
                    <m:radPr>
                      <m:degHide m:val="on"/>
                      <m:ctrlPr>
                        <a:rPr lang="es-CO" sz="180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es-CO" sz="18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nary>
                            <m:naryPr>
                              <m:chr m:val="∑"/>
                              <m:subHide m:val="on"/>
                              <m:supHide m:val="on"/>
                              <m:ctrlPr>
                                <a:rPr lang="es-CO" sz="18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naryPr>
                            <m:sub/>
                            <m:sup/>
                            <m:e>
                              <m:sSup>
                                <m:sSupPr>
                                  <m:ctrlPr>
                                    <a:rPr lang="es-CO" sz="18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lang="en-US" sz="18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(</m:t>
                                  </m:r>
                                  <m:r>
                                    <a:rPr lang="en-US" sz="1800" b="1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𝒙𝒊</m:t>
                                  </m:r>
                                  <m:r>
                                    <a:rPr lang="en-US" sz="18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 −µ)</m:t>
                                  </m:r>
                                </m:e>
                                <m:sup>
                                  <m:r>
                                    <a:rPr lang="en-US" sz="18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p>
                              </m:sSup>
                            </m:e>
                          </m:nary>
                        </m:num>
                        <m:den>
                          <m:r>
                            <a:rPr lang="en-US" sz="18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den>
                      </m:f>
                    </m:e>
                  </m:rad>
                </m:oMath>
              </a14:m>
              <a:endParaRPr lang="es-CO" sz="180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8DE325C4-8048-4570-A3D8-1CCF872744B7}"/>
                </a:ext>
              </a:extLst>
            </xdr:cNvPr>
            <xdr:cNvSpPr txBox="1"/>
          </xdr:nvSpPr>
          <xdr:spPr>
            <a:xfrm>
              <a:off x="2631831" y="33445939"/>
              <a:ext cx="1858108" cy="784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CO" sz="1800"/>
                <a:t>𝞂</a:t>
              </a:r>
              <a:r>
                <a:rPr lang="en-US" sz="1800" b="0" i="0">
                  <a:latin typeface="Cambria Math" panose="02040503050406030204" pitchFamily="18" charset="0"/>
                </a:rPr>
                <a:t>=</a:t>
              </a:r>
              <a:r>
                <a:rPr lang="es-CO" sz="1800" i="0">
                  <a:latin typeface="Cambria Math" panose="02040503050406030204" pitchFamily="18" charset="0"/>
                </a:rPr>
                <a:t>√((</a:t>
              </a:r>
              <a:r>
                <a:rPr lang="es-CO" sz="1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</a:t>
              </a:r>
              <a:r>
                <a:rPr lang="es-CO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8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𝒙𝒊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−µ)</a:t>
              </a:r>
              <a:r>
                <a:rPr lang="es-CO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 </a:t>
              </a:r>
              <a:r>
                <a:rPr lang="es-CO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US" sz="1800" b="0" i="0">
                  <a:latin typeface="Cambria Math" panose="02040503050406030204" pitchFamily="18" charset="0"/>
                </a:rPr>
                <a:t>𝑁</a:t>
              </a:r>
              <a:r>
                <a:rPr lang="es-CO" sz="1800" b="0" i="0">
                  <a:latin typeface="Cambria Math" panose="02040503050406030204" pitchFamily="18" charset="0"/>
                </a:rPr>
                <a:t>)</a:t>
              </a:r>
              <a:endParaRPr lang="es-CO" sz="1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FC01F-A2C6-4E7C-94AA-CB9A3170F70E}">
  <dimension ref="B59:K127"/>
  <sheetViews>
    <sheetView tabSelected="1" zoomScale="130" zoomScaleNormal="130" workbookViewId="0">
      <selection activeCell="L202" sqref="L202"/>
    </sheetView>
  </sheetViews>
  <sheetFormatPr baseColWidth="10" defaultRowHeight="14.4" x14ac:dyDescent="0.3"/>
  <cols>
    <col min="2" max="2" width="15.21875" customWidth="1"/>
    <col min="5" max="5" width="15.77734375" customWidth="1"/>
    <col min="6" max="6" width="13.88671875" customWidth="1"/>
  </cols>
  <sheetData>
    <row r="59" spans="2:9" x14ac:dyDescent="0.3">
      <c r="B59" s="1" t="s">
        <v>4</v>
      </c>
      <c r="C59" s="10" t="s">
        <v>0</v>
      </c>
      <c r="D59" s="10" t="s">
        <v>1</v>
      </c>
      <c r="E59" s="1" t="s">
        <v>2</v>
      </c>
      <c r="F59" s="10" t="s">
        <v>3</v>
      </c>
      <c r="H59" s="8" t="s">
        <v>0</v>
      </c>
      <c r="I59" s="8" t="s">
        <v>43</v>
      </c>
    </row>
    <row r="60" spans="2:9" x14ac:dyDescent="0.3">
      <c r="B60" s="1">
        <v>1</v>
      </c>
      <c r="C60" s="1" t="s">
        <v>5</v>
      </c>
      <c r="D60" s="1">
        <v>40</v>
      </c>
      <c r="E60" s="1">
        <v>3</v>
      </c>
      <c r="F60" s="1" t="s">
        <v>13</v>
      </c>
      <c r="H60">
        <v>1</v>
      </c>
      <c r="I60" s="6">
        <v>1</v>
      </c>
    </row>
    <row r="61" spans="2:9" x14ac:dyDescent="0.3">
      <c r="B61" s="1">
        <v>2</v>
      </c>
      <c r="C61" s="1" t="s">
        <v>6</v>
      </c>
      <c r="D61" s="1">
        <v>55</v>
      </c>
      <c r="E61" s="1">
        <v>5</v>
      </c>
      <c r="F61" s="1" t="s">
        <v>14</v>
      </c>
      <c r="H61">
        <v>2</v>
      </c>
      <c r="I61" s="6">
        <v>2</v>
      </c>
    </row>
    <row r="62" spans="2:9" x14ac:dyDescent="0.3">
      <c r="B62" s="1">
        <v>3</v>
      </c>
      <c r="C62" s="1" t="s">
        <v>7</v>
      </c>
      <c r="D62" s="1">
        <v>34</v>
      </c>
      <c r="E62" s="1">
        <v>2</v>
      </c>
      <c r="F62" s="1" t="s">
        <v>15</v>
      </c>
      <c r="H62">
        <v>3</v>
      </c>
      <c r="I62" s="6">
        <v>3</v>
      </c>
    </row>
    <row r="63" spans="2:9" x14ac:dyDescent="0.3">
      <c r="B63" s="1">
        <v>4</v>
      </c>
      <c r="C63" s="1" t="s">
        <v>8</v>
      </c>
      <c r="D63" s="1">
        <v>28</v>
      </c>
      <c r="E63" s="1">
        <v>3</v>
      </c>
      <c r="F63" s="1" t="s">
        <v>16</v>
      </c>
      <c r="H63">
        <v>4</v>
      </c>
      <c r="I63" s="6">
        <v>4</v>
      </c>
    </row>
    <row r="64" spans="2:9" x14ac:dyDescent="0.3">
      <c r="B64" s="1">
        <v>5</v>
      </c>
      <c r="C64" s="1" t="s">
        <v>5</v>
      </c>
      <c r="D64" s="1">
        <v>40</v>
      </c>
      <c r="E64" s="1">
        <v>2</v>
      </c>
      <c r="F64" s="1" t="s">
        <v>17</v>
      </c>
      <c r="H64">
        <v>1</v>
      </c>
      <c r="I64" s="6">
        <v>5</v>
      </c>
    </row>
    <row r="65" spans="2:11" x14ac:dyDescent="0.3">
      <c r="B65" s="1">
        <v>6</v>
      </c>
      <c r="C65" s="1" t="s">
        <v>9</v>
      </c>
      <c r="D65" s="1">
        <v>42</v>
      </c>
      <c r="E65" s="1">
        <v>6</v>
      </c>
      <c r="F65" s="1" t="s">
        <v>18</v>
      </c>
      <c r="H65">
        <v>5</v>
      </c>
      <c r="I65" s="6">
        <v>6</v>
      </c>
    </row>
    <row r="66" spans="2:11" x14ac:dyDescent="0.3">
      <c r="B66" s="1">
        <v>7</v>
      </c>
      <c r="C66" s="1" t="s">
        <v>6</v>
      </c>
      <c r="D66" s="1">
        <v>38</v>
      </c>
      <c r="E66" s="1">
        <v>8</v>
      </c>
      <c r="F66" s="1" t="s">
        <v>18</v>
      </c>
      <c r="H66">
        <v>2</v>
      </c>
      <c r="I66" s="6">
        <v>6</v>
      </c>
    </row>
    <row r="67" spans="2:11" x14ac:dyDescent="0.3">
      <c r="B67" s="1">
        <v>8</v>
      </c>
      <c r="C67" s="1" t="s">
        <v>10</v>
      </c>
      <c r="D67" s="1">
        <v>25</v>
      </c>
      <c r="E67" s="1">
        <v>3</v>
      </c>
      <c r="F67" s="1" t="s">
        <v>19</v>
      </c>
      <c r="H67">
        <v>6</v>
      </c>
      <c r="I67" s="6">
        <v>1</v>
      </c>
    </row>
    <row r="68" spans="2:11" x14ac:dyDescent="0.3">
      <c r="B68" s="1">
        <v>9</v>
      </c>
      <c r="C68" s="1" t="s">
        <v>11</v>
      </c>
      <c r="D68" s="1">
        <v>54</v>
      </c>
      <c r="E68" s="1">
        <v>4</v>
      </c>
      <c r="F68" s="1" t="s">
        <v>18</v>
      </c>
      <c r="H68">
        <v>7</v>
      </c>
      <c r="I68" s="6">
        <v>6</v>
      </c>
    </row>
    <row r="69" spans="2:11" x14ac:dyDescent="0.3">
      <c r="B69" s="1">
        <v>10</v>
      </c>
      <c r="C69" s="1" t="s">
        <v>5</v>
      </c>
      <c r="D69" s="1">
        <v>62</v>
      </c>
      <c r="E69" s="1">
        <v>9</v>
      </c>
      <c r="F69" s="1" t="s">
        <v>18</v>
      </c>
      <c r="H69">
        <v>1</v>
      </c>
      <c r="I69" s="6">
        <v>6</v>
      </c>
    </row>
    <row r="70" spans="2:11" x14ac:dyDescent="0.3">
      <c r="B70" s="1" t="s">
        <v>12</v>
      </c>
      <c r="C70" s="1"/>
      <c r="D70" s="1">
        <f>SUM(D60:D69)</f>
        <v>418</v>
      </c>
      <c r="E70" s="1"/>
      <c r="F70" s="1"/>
    </row>
    <row r="71" spans="2:11" x14ac:dyDescent="0.3">
      <c r="B71" s="5"/>
      <c r="C71" s="5"/>
      <c r="D71" s="5"/>
      <c r="E71" s="5"/>
      <c r="F71" s="5"/>
      <c r="H71" t="s">
        <v>44</v>
      </c>
      <c r="I71">
        <f>MODE(I60:I69)</f>
        <v>6</v>
      </c>
      <c r="J71" t="s">
        <v>18</v>
      </c>
      <c r="K71" t="s">
        <v>45</v>
      </c>
    </row>
    <row r="72" spans="2:11" x14ac:dyDescent="0.3">
      <c r="B72" s="5" t="s">
        <v>39</v>
      </c>
      <c r="C72" s="5" t="s">
        <v>42</v>
      </c>
      <c r="D72" s="5">
        <f>AVERAGE(D60:D69)</f>
        <v>41.8</v>
      </c>
      <c r="E72" s="5">
        <f>AVERAGE(E60:E69)</f>
        <v>4.5</v>
      </c>
      <c r="F72" s="5" t="s">
        <v>42</v>
      </c>
    </row>
    <row r="73" spans="2:11" x14ac:dyDescent="0.3">
      <c r="B73" s="5" t="s">
        <v>40</v>
      </c>
      <c r="C73" s="5"/>
      <c r="D73" s="5">
        <f>MEDIAN(D60:D69)</f>
        <v>40</v>
      </c>
      <c r="E73" s="7">
        <f>MEDIAN(E60:E69)</f>
        <v>3.5</v>
      </c>
      <c r="F73" s="5"/>
      <c r="H73">
        <f>MODE(H60:H69)</f>
        <v>1</v>
      </c>
      <c r="I73" t="s">
        <v>5</v>
      </c>
    </row>
    <row r="74" spans="2:11" x14ac:dyDescent="0.3">
      <c r="B74" s="6" t="s">
        <v>41</v>
      </c>
    </row>
    <row r="75" spans="2:11" x14ac:dyDescent="0.3">
      <c r="B75" t="s">
        <v>23</v>
      </c>
    </row>
    <row r="76" spans="2:11" x14ac:dyDescent="0.3">
      <c r="B76" t="s">
        <v>20</v>
      </c>
      <c r="E76" t="s">
        <v>21</v>
      </c>
      <c r="F76" t="s">
        <v>22</v>
      </c>
    </row>
    <row r="78" spans="2:11" x14ac:dyDescent="0.3">
      <c r="B78" s="2" t="s">
        <v>24</v>
      </c>
    </row>
    <row r="80" spans="2:11" x14ac:dyDescent="0.3">
      <c r="B80" s="2" t="s">
        <v>25</v>
      </c>
    </row>
    <row r="81" spans="2:6" x14ac:dyDescent="0.3">
      <c r="B81" t="s">
        <v>26</v>
      </c>
    </row>
    <row r="83" spans="2:6" x14ac:dyDescent="0.3">
      <c r="B83" t="s">
        <v>27</v>
      </c>
      <c r="C83" t="s">
        <v>28</v>
      </c>
    </row>
    <row r="85" spans="2:6" x14ac:dyDescent="0.3">
      <c r="B85" s="9" t="s">
        <v>29</v>
      </c>
    </row>
    <row r="87" spans="2:6" x14ac:dyDescent="0.3">
      <c r="B87" t="s">
        <v>20</v>
      </c>
    </row>
    <row r="89" spans="2:6" x14ac:dyDescent="0.3">
      <c r="F89" s="3">
        <f>418/10</f>
        <v>41.8</v>
      </c>
    </row>
    <row r="92" spans="2:6" x14ac:dyDescent="0.3">
      <c r="B92" t="s">
        <v>46</v>
      </c>
    </row>
    <row r="94" spans="2:6" x14ac:dyDescent="0.3">
      <c r="B94" t="s">
        <v>30</v>
      </c>
    </row>
    <row r="95" spans="2:6" x14ac:dyDescent="0.3">
      <c r="B95" t="s">
        <v>31</v>
      </c>
    </row>
    <row r="97" spans="2:5" x14ac:dyDescent="0.3">
      <c r="C97" s="1">
        <v>25</v>
      </c>
    </row>
    <row r="98" spans="2:5" x14ac:dyDescent="0.3">
      <c r="C98" s="1">
        <v>28</v>
      </c>
    </row>
    <row r="99" spans="2:5" x14ac:dyDescent="0.3">
      <c r="C99" s="1">
        <v>34</v>
      </c>
    </row>
    <row r="100" spans="2:5" x14ac:dyDescent="0.3">
      <c r="C100" s="1">
        <v>38</v>
      </c>
    </row>
    <row r="101" spans="2:5" x14ac:dyDescent="0.3">
      <c r="C101" s="4">
        <v>40</v>
      </c>
      <c r="E101" t="s">
        <v>32</v>
      </c>
    </row>
    <row r="102" spans="2:5" x14ac:dyDescent="0.3">
      <c r="C102" s="4">
        <v>40</v>
      </c>
      <c r="E102" t="s">
        <v>33</v>
      </c>
    </row>
    <row r="103" spans="2:5" x14ac:dyDescent="0.3">
      <c r="C103" s="1">
        <v>42</v>
      </c>
      <c r="E103" t="s">
        <v>34</v>
      </c>
    </row>
    <row r="104" spans="2:5" x14ac:dyDescent="0.3">
      <c r="C104" s="1">
        <v>54</v>
      </c>
      <c r="E104" t="s">
        <v>35</v>
      </c>
    </row>
    <row r="105" spans="2:5" x14ac:dyDescent="0.3">
      <c r="C105" s="1">
        <v>55</v>
      </c>
    </row>
    <row r="106" spans="2:5" x14ac:dyDescent="0.3">
      <c r="C106" s="1">
        <v>62</v>
      </c>
    </row>
    <row r="107" spans="2:5" x14ac:dyDescent="0.3">
      <c r="C107">
        <f>MODE(C97:C105)</f>
        <v>40</v>
      </c>
    </row>
    <row r="108" spans="2:5" x14ac:dyDescent="0.3">
      <c r="B108" t="s">
        <v>36</v>
      </c>
      <c r="C108" t="s">
        <v>37</v>
      </c>
      <c r="E108" t="s">
        <v>47</v>
      </c>
    </row>
    <row r="110" spans="2:5" x14ac:dyDescent="0.3">
      <c r="B110" t="s">
        <v>38</v>
      </c>
    </row>
    <row r="112" spans="2:5" x14ac:dyDescent="0.3">
      <c r="B112" t="s">
        <v>48</v>
      </c>
    </row>
    <row r="114" spans="2:5" x14ac:dyDescent="0.3">
      <c r="B114" t="s">
        <v>20</v>
      </c>
      <c r="E114" s="1" t="s">
        <v>2</v>
      </c>
    </row>
    <row r="115" spans="2:5" x14ac:dyDescent="0.3">
      <c r="E115" s="1">
        <v>3</v>
      </c>
    </row>
    <row r="116" spans="2:5" x14ac:dyDescent="0.3">
      <c r="E116" s="1">
        <v>5</v>
      </c>
    </row>
    <row r="117" spans="2:5" x14ac:dyDescent="0.3">
      <c r="C117">
        <f xml:space="preserve"> 45/10</f>
        <v>4.5</v>
      </c>
      <c r="E117" s="1">
        <v>2</v>
      </c>
    </row>
    <row r="118" spans="2:5" x14ac:dyDescent="0.3">
      <c r="E118" s="1">
        <v>3</v>
      </c>
    </row>
    <row r="119" spans="2:5" x14ac:dyDescent="0.3">
      <c r="E119" s="1">
        <v>2</v>
      </c>
    </row>
    <row r="120" spans="2:5" x14ac:dyDescent="0.3">
      <c r="B120" t="s">
        <v>50</v>
      </c>
      <c r="E120" s="1">
        <v>6</v>
      </c>
    </row>
    <row r="121" spans="2:5" x14ac:dyDescent="0.3">
      <c r="B121" t="s">
        <v>51</v>
      </c>
      <c r="E121" s="1">
        <v>8</v>
      </c>
    </row>
    <row r="122" spans="2:5" x14ac:dyDescent="0.3">
      <c r="E122" s="1">
        <v>3</v>
      </c>
    </row>
    <row r="123" spans="2:5" x14ac:dyDescent="0.3">
      <c r="E123" s="1">
        <v>4</v>
      </c>
    </row>
    <row r="124" spans="2:5" x14ac:dyDescent="0.3">
      <c r="E124" s="1">
        <v>9</v>
      </c>
    </row>
    <row r="125" spans="2:5" x14ac:dyDescent="0.3">
      <c r="D125" t="s">
        <v>49</v>
      </c>
      <c r="E125">
        <f>SUM(E115:E124)</f>
        <v>45</v>
      </c>
    </row>
    <row r="127" spans="2:5" x14ac:dyDescent="0.3">
      <c r="B127" s="2" t="s">
        <v>52</v>
      </c>
    </row>
  </sheetData>
  <sortState ref="C97:C106">
    <sortCondition ref="C97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de</cp:lastModifiedBy>
  <dcterms:created xsi:type="dcterms:W3CDTF">2025-09-24T21:10:48Z</dcterms:created>
  <dcterms:modified xsi:type="dcterms:W3CDTF">2026-06-17T00:22:10Z</dcterms:modified>
</cp:coreProperties>
</file>