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\Desktop\"/>
    </mc:Choice>
  </mc:AlternateContent>
  <xr:revisionPtr revIDLastSave="0" documentId="13_ncr:1_{85C8D16A-6B7E-4A77-8062-B5DDA3BF322F}" xr6:coauthVersionLast="47" xr6:coauthVersionMax="47" xr10:uidLastSave="{00000000-0000-0000-0000-000000000000}"/>
  <bookViews>
    <workbookView xWindow="28680" yWindow="-120" windowWidth="38640" windowHeight="15720" xr2:uid="{9D8034E3-4227-4438-9F37-4F2ABA91813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9" i="1" l="1"/>
  <c r="C39" i="1" s="1"/>
  <c r="B31" i="1"/>
  <c r="C31" i="1" s="1"/>
  <c r="D4" i="1"/>
  <c r="B27" i="1"/>
  <c r="B28" i="1" s="1"/>
  <c r="C20" i="1"/>
  <c r="C18" i="1"/>
  <c r="C19" i="1"/>
  <c r="C21" i="1"/>
  <c r="C22" i="1"/>
  <c r="C23" i="1"/>
  <c r="C24" i="1"/>
  <c r="C25" i="1"/>
  <c r="C26" i="1"/>
  <c r="B21" i="1"/>
  <c r="B19" i="1"/>
  <c r="B18" i="1"/>
  <c r="C17" i="1"/>
  <c r="H15" i="1"/>
  <c r="B9" i="1"/>
  <c r="C9" i="1" s="1"/>
  <c r="B10" i="1"/>
  <c r="C10" i="1" s="1"/>
  <c r="D5" i="1"/>
  <c r="D6" i="1"/>
  <c r="D7" i="1"/>
  <c r="D8" i="1"/>
  <c r="C4" i="1"/>
  <c r="C5" i="1"/>
  <c r="C6" i="1"/>
  <c r="C7" i="1"/>
  <c r="C8" i="1"/>
  <c r="B5" i="1"/>
  <c r="B6" i="1"/>
  <c r="B7" i="1"/>
  <c r="B8" i="1"/>
  <c r="B4" i="1"/>
  <c r="C3" i="1"/>
  <c r="H1" i="1"/>
  <c r="B40" i="1" l="1"/>
  <c r="D39" i="1"/>
  <c r="B32" i="1"/>
  <c r="D31" i="1"/>
  <c r="C28" i="1"/>
  <c r="D28" i="1"/>
  <c r="B29" i="1"/>
  <c r="D27" i="1"/>
  <c r="C27" i="1"/>
  <c r="B20" i="1"/>
  <c r="B22" i="1" s="1"/>
  <c r="B23" i="1" s="1"/>
  <c r="B24" i="1" s="1"/>
  <c r="B25" i="1" s="1"/>
  <c r="B26" i="1" s="1"/>
  <c r="D19" i="1"/>
  <c r="D18" i="1"/>
  <c r="D9" i="1"/>
  <c r="B11" i="1"/>
  <c r="D10" i="1"/>
  <c r="B41" i="1" l="1"/>
  <c r="C40" i="1"/>
  <c r="D40" i="1"/>
  <c r="C32" i="1"/>
  <c r="D32" i="1"/>
  <c r="B33" i="1"/>
  <c r="C29" i="1"/>
  <c r="D29" i="1"/>
  <c r="B30" i="1"/>
  <c r="D20" i="1"/>
  <c r="C11" i="1"/>
  <c r="D11" i="1"/>
  <c r="B12" i="1"/>
  <c r="B42" i="1" l="1"/>
  <c r="C41" i="1"/>
  <c r="D41" i="1"/>
  <c r="D33" i="1"/>
  <c r="B34" i="1"/>
  <c r="C33" i="1"/>
  <c r="C30" i="1"/>
  <c r="D30" i="1"/>
  <c r="D21" i="1"/>
  <c r="C12" i="1"/>
  <c r="D12" i="1"/>
  <c r="C42" i="1" l="1"/>
  <c r="B43" i="1"/>
  <c r="D42" i="1"/>
  <c r="C34" i="1"/>
  <c r="B35" i="1"/>
  <c r="D34" i="1"/>
  <c r="D22" i="1"/>
  <c r="C43" i="1" l="1"/>
  <c r="D43" i="1"/>
  <c r="C35" i="1"/>
  <c r="D35" i="1"/>
  <c r="B36" i="1"/>
  <c r="D23" i="1"/>
  <c r="D36" i="1" l="1"/>
  <c r="C36" i="1"/>
  <c r="B37" i="1"/>
  <c r="D24" i="1"/>
  <c r="B38" i="1" l="1"/>
  <c r="C37" i="1"/>
  <c r="D37" i="1"/>
  <c r="D25" i="1"/>
  <c r="D38" i="1" l="1"/>
  <c r="C38" i="1"/>
  <c r="D26" i="1"/>
</calcChain>
</file>

<file path=xl/sharedStrings.xml><?xml version="1.0" encoding="utf-8"?>
<sst xmlns="http://schemas.openxmlformats.org/spreadsheetml/2006/main" count="13" uniqueCount="7">
  <si>
    <t>iteracion</t>
  </si>
  <si>
    <t>aproximacion(mc laurin)</t>
  </si>
  <si>
    <t>x=</t>
  </si>
  <si>
    <t>%et</t>
  </si>
  <si>
    <t>%ea</t>
  </si>
  <si>
    <t>Valor verdadero</t>
  </si>
  <si>
    <t>epsilon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</si>
</sst>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"/>
    <numFmt numFmtId="168" formatCode="0.00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10" fontId="0" fillId="0" borderId="0" xfId="1" applyNumberFormat="1" applyFont="1"/>
    <xf numFmtId="165" fontId="0" fillId="0" borderId="0" xfId="0" applyNumberFormat="1"/>
    <xf numFmtId="168" fontId="0" fillId="0" borderId="0" xfId="1" applyNumberFormat="1" applyFont="1"/>
    <xf numFmtId="168" fontId="0" fillId="2" borderId="0" xfId="1" applyNumberFormat="1" applyFont="1" applyFill="1"/>
    <xf numFmtId="0" fontId="0" fillId="3" borderId="0" xfId="0" applyFill="1"/>
    <xf numFmtId="168" fontId="0" fillId="3" borderId="0" xfId="1" applyNumberFormat="1" applyFont="1" applyFill="1"/>
    <xf numFmtId="165" fontId="0" fillId="2" borderId="0" xfId="0" applyNumberFormat="1" applyFill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CF02F-A441-4592-A8EC-4AF05AC95EB0}">
  <dimension ref="A1:H43"/>
  <sheetViews>
    <sheetView tabSelected="1" zoomScale="190" zoomScaleNormal="190" workbookViewId="0">
      <selection activeCell="E15" sqref="E15"/>
    </sheetView>
  </sheetViews>
  <sheetFormatPr baseColWidth="10" defaultRowHeight="14.4" x14ac:dyDescent="0.3"/>
  <cols>
    <col min="2" max="2" width="24.44140625" customWidth="1"/>
    <col min="4" max="4" width="18.33203125" customWidth="1"/>
    <col min="7" max="7" width="15.33203125" customWidth="1"/>
    <col min="8" max="8" width="12.6640625" customWidth="1"/>
  </cols>
  <sheetData>
    <row r="1" spans="1:8" x14ac:dyDescent="0.3">
      <c r="D1" t="s">
        <v>2</v>
      </c>
      <c r="E1" s="1">
        <v>0.5</v>
      </c>
      <c r="G1" t="s">
        <v>5</v>
      </c>
      <c r="H1" s="1">
        <f>EXP(E1)</f>
        <v>1.6487212707001282</v>
      </c>
    </row>
    <row r="2" spans="1:8" x14ac:dyDescent="0.3">
      <c r="A2" t="s">
        <v>0</v>
      </c>
      <c r="B2" t="s">
        <v>1</v>
      </c>
      <c r="C2" t="s">
        <v>3</v>
      </c>
      <c r="D2" t="s">
        <v>4</v>
      </c>
      <c r="G2" t="s">
        <v>6</v>
      </c>
      <c r="H2">
        <v>5.0000000000000002E-5</v>
      </c>
    </row>
    <row r="3" spans="1:8" x14ac:dyDescent="0.3">
      <c r="A3">
        <v>1</v>
      </c>
      <c r="B3">
        <v>1</v>
      </c>
      <c r="C3" s="2">
        <f>ABS($H$1-B3)/$H$1</f>
        <v>0.39346934028736658</v>
      </c>
      <c r="D3" s="1"/>
    </row>
    <row r="4" spans="1:8" x14ac:dyDescent="0.3">
      <c r="A4">
        <v>2</v>
      </c>
      <c r="B4">
        <f>($E$1^(A4-1)/FACT(A3)+B3)</f>
        <v>1.5</v>
      </c>
      <c r="C4" s="4">
        <f t="shared" ref="C4:C12" si="0">ABS($H$1-B4)/$H$1</f>
        <v>9.0204010431049891E-2</v>
      </c>
      <c r="D4" s="4">
        <f>ABS(B4-B3)/B4</f>
        <v>0.33333333333333331</v>
      </c>
    </row>
    <row r="5" spans="1:8" x14ac:dyDescent="0.3">
      <c r="A5">
        <v>3</v>
      </c>
      <c r="B5">
        <f t="shared" ref="B5:B8" si="1">($E$1^(A5-1)/FACT(A4)+B4)</f>
        <v>1.625</v>
      </c>
      <c r="C5" s="4">
        <f t="shared" si="0"/>
        <v>1.4387677966970715E-2</v>
      </c>
      <c r="D5" s="4">
        <f t="shared" ref="D5:D8" si="2">ABS(B5-B4)/B5</f>
        <v>7.6923076923076927E-2</v>
      </c>
    </row>
    <row r="6" spans="1:8" x14ac:dyDescent="0.3">
      <c r="A6">
        <v>4</v>
      </c>
      <c r="B6">
        <f t="shared" si="1"/>
        <v>1.6458333333333333</v>
      </c>
      <c r="C6" s="4">
        <f t="shared" si="0"/>
        <v>1.7516225562908972E-3</v>
      </c>
      <c r="D6" s="4">
        <f t="shared" si="2"/>
        <v>1.2658227848101222E-2</v>
      </c>
    </row>
    <row r="7" spans="1:8" x14ac:dyDescent="0.3">
      <c r="A7">
        <v>5</v>
      </c>
      <c r="B7">
        <f t="shared" si="1"/>
        <v>1.6484375</v>
      </c>
      <c r="C7" s="4">
        <f t="shared" si="0"/>
        <v>1.7211562995586948E-4</v>
      </c>
      <c r="D7" s="4">
        <f t="shared" si="2"/>
        <v>1.5797788309637099E-3</v>
      </c>
    </row>
    <row r="8" spans="1:8" x14ac:dyDescent="0.3">
      <c r="A8">
        <v>6</v>
      </c>
      <c r="B8">
        <f t="shared" si="1"/>
        <v>1.6486979166666667</v>
      </c>
      <c r="C8" s="4">
        <f t="shared" si="0"/>
        <v>1.4164937322380167E-5</v>
      </c>
      <c r="D8" s="4">
        <f t="shared" si="2"/>
        <v>1.5795293002684302E-4</v>
      </c>
    </row>
    <row r="9" spans="1:8" x14ac:dyDescent="0.3">
      <c r="A9" s="6">
        <v>7</v>
      </c>
      <c r="B9" s="6">
        <f t="shared" ref="B9:B12" si="3">($E$1^(A9-1)/FACT(A8)+B8)</f>
        <v>1.6487196180555554</v>
      </c>
      <c r="C9" s="7">
        <f t="shared" si="0"/>
        <v>1.0023796029788404E-6</v>
      </c>
      <c r="D9" s="7">
        <f t="shared" ref="D9:D12" si="4">ABS(B9-B8)/B9</f>
        <v>1.3162570913293932E-5</v>
      </c>
    </row>
    <row r="10" spans="1:8" x14ac:dyDescent="0.3">
      <c r="A10">
        <v>8</v>
      </c>
      <c r="B10">
        <f t="shared" si="3"/>
        <v>1.6487211681547618</v>
      </c>
      <c r="C10" s="4">
        <f t="shared" si="0"/>
        <v>6.219690874550838E-8</v>
      </c>
      <c r="D10" s="4">
        <f t="shared" si="4"/>
        <v>9.4018275270979299E-7</v>
      </c>
    </row>
    <row r="11" spans="1:8" x14ac:dyDescent="0.3">
      <c r="A11" s="1">
        <v>9</v>
      </c>
      <c r="B11" s="1">
        <f t="shared" si="3"/>
        <v>1.6487212650359622</v>
      </c>
      <c r="C11" s="5">
        <f t="shared" si="0"/>
        <v>3.4354903559251164E-9</v>
      </c>
      <c r="D11" s="5">
        <f t="shared" si="4"/>
        <v>5.8761418591457544E-8</v>
      </c>
    </row>
    <row r="12" spans="1:8" x14ac:dyDescent="0.3">
      <c r="A12">
        <v>10</v>
      </c>
      <c r="B12">
        <f t="shared" si="3"/>
        <v>1.648721270418251</v>
      </c>
      <c r="C12" s="4">
        <f t="shared" si="0"/>
        <v>1.7096715695166666E-10</v>
      </c>
      <c r="D12" s="4">
        <f t="shared" si="4"/>
        <v>3.2645231995315759E-9</v>
      </c>
    </row>
    <row r="15" spans="1:8" x14ac:dyDescent="0.3">
      <c r="D15" t="s">
        <v>2</v>
      </c>
      <c r="E15" s="1">
        <v>6.4</v>
      </c>
      <c r="G15" t="s">
        <v>5</v>
      </c>
      <c r="H15" s="1">
        <f>EXP(E15)</f>
        <v>601.84503787208223</v>
      </c>
    </row>
    <row r="16" spans="1:8" x14ac:dyDescent="0.3">
      <c r="A16" t="s">
        <v>0</v>
      </c>
      <c r="B16" t="s">
        <v>1</v>
      </c>
      <c r="C16" t="s">
        <v>3</v>
      </c>
      <c r="D16" t="s">
        <v>4</v>
      </c>
    </row>
    <row r="17" spans="1:4" x14ac:dyDescent="0.3">
      <c r="A17">
        <v>1</v>
      </c>
      <c r="B17">
        <v>1</v>
      </c>
      <c r="C17" s="2">
        <f>ABS($H$1-B17)/$H$1</f>
        <v>0.39346934028736658</v>
      </c>
    </row>
    <row r="18" spans="1:4" x14ac:dyDescent="0.3">
      <c r="A18">
        <v>2</v>
      </c>
      <c r="B18" s="3">
        <f>($E$15^(A18-1)/FACT(A17)+B17)</f>
        <v>7.4</v>
      </c>
      <c r="C18" s="4">
        <f>ABS($H$15-B18)/$H$15</f>
        <v>0.98770447617851298</v>
      </c>
      <c r="D18" s="4">
        <f>ABS(B18-B17)/B18</f>
        <v>0.86486486486486491</v>
      </c>
    </row>
    <row r="19" spans="1:4" x14ac:dyDescent="0.3">
      <c r="A19">
        <v>3</v>
      </c>
      <c r="B19" s="3">
        <f>($E$15^(A19-1)/FACT(A18)+B18)</f>
        <v>27.880000000000003</v>
      </c>
      <c r="C19" s="4">
        <f t="shared" ref="C19:C30" si="5">ABS($H$15-B19)/$H$15</f>
        <v>0.95367578322391078</v>
      </c>
      <c r="D19" s="4">
        <f t="shared" ref="D19:D26" si="6">ABS(B19-B18)/B19</f>
        <v>0.73457675753228124</v>
      </c>
    </row>
    <row r="20" spans="1:4" x14ac:dyDescent="0.3">
      <c r="A20">
        <v>4</v>
      </c>
      <c r="B20" s="3">
        <f t="shared" ref="B20:B26" si="7">($E$15^(A20-1)/FACT(A19)+B19)</f>
        <v>71.570666666666682</v>
      </c>
      <c r="C20" s="4">
        <f>ABS($H$15-B20)/$H$15</f>
        <v>0.88108123825409268</v>
      </c>
      <c r="D20" s="4">
        <f t="shared" si="6"/>
        <v>0.61045493498267456</v>
      </c>
    </row>
    <row r="21" spans="1:4" x14ac:dyDescent="0.3">
      <c r="A21">
        <v>5</v>
      </c>
      <c r="B21" s="3">
        <f>($E$15^(A21-1)/FACT(A20)+B20)</f>
        <v>141.47573333333338</v>
      </c>
      <c r="C21" s="4">
        <f t="shared" si="5"/>
        <v>0.76492996630238397</v>
      </c>
      <c r="D21" s="4">
        <f t="shared" si="6"/>
        <v>0.49411347811827333</v>
      </c>
    </row>
    <row r="22" spans="1:4" x14ac:dyDescent="0.3">
      <c r="A22">
        <v>6</v>
      </c>
      <c r="B22" s="3">
        <f t="shared" si="7"/>
        <v>230.95421866666675</v>
      </c>
      <c r="C22" s="4">
        <f t="shared" si="5"/>
        <v>0.61625633820419667</v>
      </c>
      <c r="D22" s="4">
        <f t="shared" si="6"/>
        <v>0.38742953408647846</v>
      </c>
    </row>
    <row r="23" spans="1:4" x14ac:dyDescent="0.3">
      <c r="A23">
        <v>7</v>
      </c>
      <c r="B23" s="3">
        <f t="shared" si="7"/>
        <v>326.39793635555566</v>
      </c>
      <c r="C23" s="4">
        <f t="shared" si="5"/>
        <v>0.45767113489946371</v>
      </c>
      <c r="D23" s="4">
        <f t="shared" si="6"/>
        <v>0.29241519954010686</v>
      </c>
    </row>
    <row r="24" spans="1:4" x14ac:dyDescent="0.3">
      <c r="A24">
        <v>8</v>
      </c>
      <c r="B24" s="3">
        <f t="shared" si="7"/>
        <v>413.66076395682558</v>
      </c>
      <c r="C24" s="4">
        <f t="shared" si="5"/>
        <v>0.31267894902085053</v>
      </c>
      <c r="D24" s="4">
        <f t="shared" si="6"/>
        <v>0.21095263366669623</v>
      </c>
    </row>
    <row r="25" spans="1:4" x14ac:dyDescent="0.3">
      <c r="A25">
        <v>9</v>
      </c>
      <c r="B25" s="3">
        <f t="shared" si="7"/>
        <v>483.47102603784151</v>
      </c>
      <c r="C25" s="4">
        <f t="shared" si="5"/>
        <v>0.19668520031796</v>
      </c>
      <c r="D25" s="4">
        <f t="shared" si="6"/>
        <v>0.14439388985339496</v>
      </c>
    </row>
    <row r="26" spans="1:4" x14ac:dyDescent="0.3">
      <c r="A26">
        <v>10</v>
      </c>
      <c r="B26" s="3">
        <f t="shared" si="7"/>
        <v>533.11387907323058</v>
      </c>
      <c r="C26" s="4">
        <f t="shared" si="5"/>
        <v>0.11420075679590459</v>
      </c>
      <c r="D26" s="4">
        <f t="shared" si="6"/>
        <v>9.3118665606096385E-2</v>
      </c>
    </row>
    <row r="27" spans="1:4" x14ac:dyDescent="0.3">
      <c r="A27">
        <v>11</v>
      </c>
      <c r="B27" s="3">
        <f t="shared" ref="B27:B30" si="8">($E$15^(A27-1)/FACT(A26)+B26)</f>
        <v>564.88530501587957</v>
      </c>
      <c r="C27" s="4">
        <f t="shared" si="5"/>
        <v>6.1410712941789153E-2</v>
      </c>
      <c r="D27" s="4">
        <f t="shared" ref="D27:D30" si="9">ABS(B27-B26)/B27</f>
        <v>5.6244029824347896E-2</v>
      </c>
    </row>
    <row r="28" spans="1:4" x14ac:dyDescent="0.3">
      <c r="A28">
        <v>12</v>
      </c>
      <c r="B28" s="3">
        <f t="shared" si="8"/>
        <v>583.37049829160264</v>
      </c>
      <c r="C28" s="4">
        <f t="shared" si="5"/>
        <v>3.0696505608485577E-2</v>
      </c>
      <c r="D28" s="4">
        <f t="shared" si="9"/>
        <v>3.1686883944006192E-2</v>
      </c>
    </row>
    <row r="29" spans="1:4" x14ac:dyDescent="0.3">
      <c r="A29">
        <v>13</v>
      </c>
      <c r="B29" s="3">
        <f t="shared" si="8"/>
        <v>593.22926803865494</v>
      </c>
      <c r="C29" s="4">
        <f t="shared" si="5"/>
        <v>1.4315595030723693E-2</v>
      </c>
      <c r="D29" s="4">
        <f t="shared" si="9"/>
        <v>1.6618818858428093E-2</v>
      </c>
    </row>
    <row r="30" spans="1:4" x14ac:dyDescent="0.3">
      <c r="A30">
        <v>14</v>
      </c>
      <c r="B30" s="3">
        <f t="shared" si="8"/>
        <v>598.08281622181914</v>
      </c>
      <c r="C30" s="4">
        <f t="shared" si="5"/>
        <v>6.251146746287072E-3</v>
      </c>
      <c r="D30" s="4">
        <f t="shared" si="9"/>
        <v>8.115177449545893E-3</v>
      </c>
    </row>
    <row r="31" spans="1:4" x14ac:dyDescent="0.3">
      <c r="A31">
        <v>15</v>
      </c>
      <c r="B31" s="3">
        <f t="shared" ref="B31:B38" si="10">($E$15^(A31-1)/FACT(A30)+B30)</f>
        <v>600.30158110555135</v>
      </c>
      <c r="C31" s="4">
        <f t="shared" ref="C31:C38" si="11">ABS($H$15-B31)/$H$15</f>
        <v>2.5645418162589073E-3</v>
      </c>
      <c r="D31" s="4">
        <f t="shared" ref="D31:D38" si="12">ABS(B31-B30)/B31</f>
        <v>3.696083691210667E-3</v>
      </c>
    </row>
    <row r="32" spans="1:4" x14ac:dyDescent="0.3">
      <c r="A32">
        <v>16</v>
      </c>
      <c r="B32" s="3">
        <f t="shared" si="10"/>
        <v>601.24825412261043</v>
      </c>
      <c r="C32" s="4">
        <f t="shared" si="11"/>
        <v>9.9159037944687506E-4</v>
      </c>
      <c r="D32" s="4">
        <f t="shared" si="12"/>
        <v>1.5745127084660637E-3</v>
      </c>
    </row>
    <row r="33" spans="1:4" x14ac:dyDescent="0.3">
      <c r="A33">
        <v>17</v>
      </c>
      <c r="B33" s="3">
        <f t="shared" si="10"/>
        <v>601.62692332943402</v>
      </c>
      <c r="C33" s="4">
        <f t="shared" si="11"/>
        <v>3.6240980472213778E-4</v>
      </c>
      <c r="D33" s="4">
        <f t="shared" si="12"/>
        <v>6.2940867860103943E-4</v>
      </c>
    </row>
    <row r="34" spans="1:4" x14ac:dyDescent="0.3">
      <c r="A34">
        <v>18</v>
      </c>
      <c r="B34" s="3">
        <f t="shared" si="10"/>
        <v>601.76948114847346</v>
      </c>
      <c r="C34" s="4">
        <f t="shared" si="11"/>
        <v>1.2554182364934443E-4</v>
      </c>
      <c r="D34" s="4">
        <f t="shared" si="12"/>
        <v>2.3689772164478702E-4</v>
      </c>
    </row>
    <row r="35" spans="1:4" x14ac:dyDescent="0.3">
      <c r="A35">
        <v>19</v>
      </c>
      <c r="B35" s="3">
        <f t="shared" si="10"/>
        <v>601.82016837302081</v>
      </c>
      <c r="C35" s="4">
        <f t="shared" si="11"/>
        <v>4.1322097045701365E-5</v>
      </c>
      <c r="D35" s="4">
        <f t="shared" si="12"/>
        <v>8.4223206883171398E-5</v>
      </c>
    </row>
    <row r="36" spans="1:4" x14ac:dyDescent="0.3">
      <c r="A36">
        <v>20</v>
      </c>
      <c r="B36" s="3">
        <f t="shared" si="10"/>
        <v>601.83724196444734</v>
      </c>
      <c r="C36" s="4">
        <f t="shared" si="11"/>
        <v>1.2953347031737259E-5</v>
      </c>
      <c r="D36" s="4">
        <f t="shared" si="12"/>
        <v>2.8369117488987925E-5</v>
      </c>
    </row>
    <row r="37" spans="1:4" x14ac:dyDescent="0.3">
      <c r="A37">
        <v>21</v>
      </c>
      <c r="B37" s="3">
        <f t="shared" si="10"/>
        <v>601.84270551370378</v>
      </c>
      <c r="C37" s="4">
        <f t="shared" si="11"/>
        <v>3.8753470273669724E-6</v>
      </c>
      <c r="D37" s="4">
        <f t="shared" si="12"/>
        <v>9.0780351849069545E-6</v>
      </c>
    </row>
    <row r="38" spans="1:4" x14ac:dyDescent="0.3">
      <c r="A38">
        <v>22</v>
      </c>
      <c r="B38" s="3">
        <f t="shared" si="10"/>
        <v>601.84437059538197</v>
      </c>
      <c r="C38" s="4">
        <f t="shared" si="11"/>
        <v>1.1087184545291456E-6</v>
      </c>
      <c r="D38" s="4">
        <f t="shared" si="12"/>
        <v>2.7666316402533826E-6</v>
      </c>
    </row>
    <row r="39" spans="1:4" x14ac:dyDescent="0.3">
      <c r="A39">
        <v>23</v>
      </c>
      <c r="B39" s="3">
        <f t="shared" ref="B39:B43" si="13">($E$15^(A39-1)/FACT(A38)+B38)</f>
        <v>601.84485498277922</v>
      </c>
      <c r="C39" s="4">
        <f t="shared" ref="C39:C43" si="14">ABS($H$15-B39)/$H$15</f>
        <v>3.0388105159390244E-7</v>
      </c>
      <c r="D39" s="4">
        <f t="shared" ref="D39:D43" si="15">ABS(B39-B38)/B39</f>
        <v>8.0483764751015396E-7</v>
      </c>
    </row>
    <row r="40" spans="1:4" x14ac:dyDescent="0.3">
      <c r="A40" s="1">
        <v>24</v>
      </c>
      <c r="B40" s="8">
        <f t="shared" si="13"/>
        <v>601.84498976883765</v>
      </c>
      <c r="C40" s="5">
        <f t="shared" si="14"/>
        <v>7.9926295895975353E-8</v>
      </c>
      <c r="D40" s="5">
        <f t="shared" si="15"/>
        <v>2.239547735978026E-7</v>
      </c>
    </row>
    <row r="41" spans="1:4" x14ac:dyDescent="0.3">
      <c r="A41">
        <v>25</v>
      </c>
      <c r="B41" s="3">
        <f t="shared" si="13"/>
        <v>601.84502571178655</v>
      </c>
      <c r="C41" s="4">
        <f t="shared" si="14"/>
        <v>2.020502773504775E-8</v>
      </c>
      <c r="D41" s="4">
        <f t="shared" si="15"/>
        <v>5.9721269367597508E-8</v>
      </c>
    </row>
    <row r="42" spans="1:4" x14ac:dyDescent="0.3">
      <c r="A42">
        <v>26</v>
      </c>
      <c r="B42" s="3">
        <f t="shared" si="13"/>
        <v>601.84503491318151</v>
      </c>
      <c r="C42" s="4">
        <f t="shared" si="14"/>
        <v>4.9163830163361194E-9</v>
      </c>
      <c r="D42" s="4">
        <f t="shared" si="15"/>
        <v>1.5288644793876466E-8</v>
      </c>
    </row>
    <row r="43" spans="1:4" x14ac:dyDescent="0.3">
      <c r="A43">
        <v>27</v>
      </c>
      <c r="B43" s="3">
        <f t="shared" si="13"/>
        <v>601.84503717814027</v>
      </c>
      <c r="C43" s="4">
        <f t="shared" si="14"/>
        <v>1.1530243047211211E-9</v>
      </c>
      <c r="D43" s="4">
        <f t="shared" si="15"/>
        <v>3.7633587159542425E-9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Quiñones</dc:creator>
  <cp:lastModifiedBy>Antonella Quiñones</cp:lastModifiedBy>
  <dcterms:created xsi:type="dcterms:W3CDTF">2026-09-09T02:01:37Z</dcterms:created>
  <dcterms:modified xsi:type="dcterms:W3CDTF">2026-09-14T14:06:33Z</dcterms:modified>
</cp:coreProperties>
</file>